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75" tabRatio="411" activeTab="1"/>
  </bookViews>
  <sheets>
    <sheet name="Kat I" sheetId="1" r:id="rId1"/>
    <sheet name="Kat II" sheetId="2" r:id="rId2"/>
    <sheet name="Kat III" sheetId="3" r:id="rId3"/>
    <sheet name="Kat IV" sheetId="4" r:id="rId4"/>
  </sheets>
  <definedNames/>
  <calcPr fullCalcOnLoad="1"/>
</workbook>
</file>

<file path=xl/sharedStrings.xml><?xml version="1.0" encoding="utf-8"?>
<sst xmlns="http://schemas.openxmlformats.org/spreadsheetml/2006/main" count="1838" uniqueCount="703">
  <si>
    <t xml:space="preserve">Nr. </t>
  </si>
  <si>
    <t>Tittel</t>
  </si>
  <si>
    <t>Kattens navn:</t>
  </si>
  <si>
    <t>EMS</t>
  </si>
  <si>
    <t>Eiers klubb</t>
  </si>
  <si>
    <t>Tellende utstillinger</t>
  </si>
  <si>
    <t>Grunn-poeng</t>
  </si>
  <si>
    <t>Tilleggs-poeng</t>
  </si>
  <si>
    <t>Sammen-lagt</t>
  </si>
  <si>
    <t>Totalt</t>
  </si>
  <si>
    <t>Utstillinger</t>
  </si>
  <si>
    <t>Poeng</t>
  </si>
  <si>
    <t>Tillegg</t>
  </si>
  <si>
    <t>IC</t>
  </si>
  <si>
    <t>(N) Coco Chanel's Djengis Khan JW</t>
  </si>
  <si>
    <t>OSH n</t>
  </si>
  <si>
    <t>Eier : Anne Lill Stensgård</t>
  </si>
  <si>
    <t>RORAK</t>
  </si>
  <si>
    <t>Berak 19.02</t>
  </si>
  <si>
    <t>Berak 20.02</t>
  </si>
  <si>
    <t>SP/IC</t>
  </si>
  <si>
    <t>(N) Kattegården's Vivi</t>
  </si>
  <si>
    <t>ABY o</t>
  </si>
  <si>
    <t>Eier: Christian Vollan</t>
  </si>
  <si>
    <t>Agderkatten</t>
  </si>
  <si>
    <t>SP/EC</t>
  </si>
  <si>
    <t>(N) Rødknappen's Cæsar</t>
  </si>
  <si>
    <t>ABY n</t>
  </si>
  <si>
    <t>Eier: Signe Sirevaag Thorsen</t>
  </si>
  <si>
    <t>EP/EC</t>
  </si>
  <si>
    <t>Boggie's Prinsessan Bianca DSM</t>
  </si>
  <si>
    <t>PER w 62</t>
  </si>
  <si>
    <t>Eier: Rita Hindenes</t>
  </si>
  <si>
    <t>NORAK</t>
  </si>
  <si>
    <t>(N) Du Monet Varg Veum</t>
  </si>
  <si>
    <t>PER d</t>
  </si>
  <si>
    <t>Eier: Jannicke Engesæth</t>
  </si>
  <si>
    <t>Hansakatten</t>
  </si>
  <si>
    <t>PER f 33</t>
  </si>
  <si>
    <t>SP</t>
  </si>
  <si>
    <t>(N) Misty Eyes of the Tiger DSM</t>
  </si>
  <si>
    <t>PER n 24</t>
  </si>
  <si>
    <t>Eier: Elisabeth Daae Kaldestad</t>
  </si>
  <si>
    <t>GIP</t>
  </si>
  <si>
    <t>(N) Big Kitty Hansa Dark</t>
  </si>
  <si>
    <t>MCO n</t>
  </si>
  <si>
    <t>Eier: Kitty og Arvid Taule</t>
  </si>
  <si>
    <t>PR</t>
  </si>
  <si>
    <t>(N) Big Kitty Easy Kisser</t>
  </si>
  <si>
    <t>MCO n 09 22</t>
  </si>
  <si>
    <t>Eier: Beate Bratli</t>
  </si>
  <si>
    <t>IP/CH</t>
  </si>
  <si>
    <t>S*Luna Fortuna Afrodite</t>
  </si>
  <si>
    <t>NFO w</t>
  </si>
  <si>
    <t>Eier: Edvin Og Odd Kåre Remme Vågstøl</t>
  </si>
  <si>
    <t>RAG n 03</t>
  </si>
  <si>
    <t>Diadems Ducky (N)</t>
  </si>
  <si>
    <t>Karen Graham</t>
  </si>
  <si>
    <t>Rosekatten</t>
  </si>
  <si>
    <t>Bia's Byron</t>
  </si>
  <si>
    <t>SBI n</t>
  </si>
  <si>
    <t>Eier: Renate Dahl</t>
  </si>
  <si>
    <t>GIP/EC</t>
  </si>
  <si>
    <t>Heidi av Bergenia (N)</t>
  </si>
  <si>
    <t>SBI a</t>
  </si>
  <si>
    <t>Eier: Elin Jenssen</t>
  </si>
  <si>
    <t>S*Satin Dream's Beat of my heart, JW</t>
  </si>
  <si>
    <t>Eier:  Renate Dahl</t>
  </si>
  <si>
    <t>(N) Galgviddraumen DaiChi</t>
  </si>
  <si>
    <t>Eier:  Christian Vollan</t>
  </si>
  <si>
    <t>(N) Galgviddraumen Draupnir</t>
  </si>
  <si>
    <t>Svartholen's Hermine</t>
  </si>
  <si>
    <t>BRI h</t>
  </si>
  <si>
    <t>Eier:  Heidi Vigane</t>
  </si>
  <si>
    <t>GIP/IC</t>
  </si>
  <si>
    <t>Creodonta's Aliyah</t>
  </si>
  <si>
    <t>BRI n 24</t>
  </si>
  <si>
    <t>Eier:  Beate M. Ekrem</t>
  </si>
  <si>
    <t>Berak</t>
  </si>
  <si>
    <t>SC</t>
  </si>
  <si>
    <t>Karmen av Negnat (N)</t>
  </si>
  <si>
    <t>BRI gs 24 62</t>
  </si>
  <si>
    <t>Eier:  Marit og Øyvind Hansen</t>
  </si>
  <si>
    <t>IP</t>
  </si>
  <si>
    <t>(N) Bemo's Alfonso</t>
  </si>
  <si>
    <t>BRI b 33</t>
  </si>
  <si>
    <t>Eier:  Beate M. Ekren</t>
  </si>
  <si>
    <t>(N) Misty Mick Jagger DSM</t>
  </si>
  <si>
    <t>PER n</t>
  </si>
  <si>
    <t>Eier: Ingvild Wessel-Fiksdal</t>
  </si>
  <si>
    <t>(N) Kloa's Asterix</t>
  </si>
  <si>
    <t>NFO d 09 22</t>
  </si>
  <si>
    <t>Eier:  Gro og Henning Husebø</t>
  </si>
  <si>
    <t>GIC/IP</t>
  </si>
  <si>
    <t>(N) Ravnklo's Edda</t>
  </si>
  <si>
    <t>NFO ns 09</t>
  </si>
  <si>
    <t>RAG a 03</t>
  </si>
  <si>
    <t>Eier:  Julie &amp; Vegard Hole</t>
  </si>
  <si>
    <t>(N) Diadem's El-Chanel</t>
  </si>
  <si>
    <t>CH</t>
  </si>
  <si>
    <t>Teaser's Gucci</t>
  </si>
  <si>
    <t>BRI f 24</t>
  </si>
  <si>
    <t>Eier: Agathe Håvardstun</t>
  </si>
  <si>
    <t>EC</t>
  </si>
  <si>
    <t>BRI ns 11</t>
  </si>
  <si>
    <t>(N) Misty Pantera</t>
  </si>
  <si>
    <t>Norak 12.03</t>
  </si>
  <si>
    <t>Eier:  Elisabeth Daae Kaldestad</t>
  </si>
  <si>
    <t>(N) Bibbi's Wilma</t>
  </si>
  <si>
    <t>PER n 03 24</t>
  </si>
  <si>
    <t>Eier:  Birgit H. Fjellstad</t>
  </si>
  <si>
    <t>Webk</t>
  </si>
  <si>
    <t>(N) Herkules Pancy Paola DSM</t>
  </si>
  <si>
    <t>Norak 13.03</t>
  </si>
  <si>
    <t>EC/GIP</t>
  </si>
  <si>
    <t>(N) Morcheeba's Legolas</t>
  </si>
  <si>
    <t>OSH n 03</t>
  </si>
  <si>
    <t>Eier:  Pernille Pedersen</t>
  </si>
  <si>
    <t>Norak</t>
  </si>
  <si>
    <t>(N) Coco Chanell's China JW</t>
  </si>
  <si>
    <t>SIA n 21</t>
  </si>
  <si>
    <t>Eier:  Linda Stensgård Granum</t>
  </si>
  <si>
    <t>Rorak</t>
  </si>
  <si>
    <t>BEN n 24</t>
  </si>
  <si>
    <t>Eier: Line Rønningen</t>
  </si>
  <si>
    <t>Suncat's Manboy</t>
  </si>
  <si>
    <t>BRI d 03</t>
  </si>
  <si>
    <t>Eier: Anne Tvedt</t>
  </si>
  <si>
    <t>(N) RGJ Cat's Gordej</t>
  </si>
  <si>
    <t>KBL n 24</t>
  </si>
  <si>
    <t>Eier: Galina &amp; Fred Otto Furholt</t>
  </si>
  <si>
    <t>(N) RGJ Cat's Oduvanchik</t>
  </si>
  <si>
    <t>KBL d 09 24</t>
  </si>
  <si>
    <t>Emil av Revebo (N) DSM</t>
  </si>
  <si>
    <t>SOM n</t>
  </si>
  <si>
    <t>Eier: Gøran Vinje</t>
  </si>
  <si>
    <t>Sørak</t>
  </si>
  <si>
    <t>SP/GIC</t>
  </si>
  <si>
    <t>Sunshines Silver Stardust</t>
  </si>
  <si>
    <t>BRI ns 12</t>
  </si>
  <si>
    <t>Eier: Rita Hindernes</t>
  </si>
  <si>
    <t>Obi Wan Kenobi av Ochremenko (N)</t>
  </si>
  <si>
    <t>DRX n 24</t>
  </si>
  <si>
    <t>Eier: Anne Cecilie Stabell</t>
  </si>
  <si>
    <t>Lirak</t>
  </si>
  <si>
    <t>(N) Arctic Coon's Ozzy</t>
  </si>
  <si>
    <t>MCO d 22</t>
  </si>
  <si>
    <t>Eier: Frank &amp; Kari Myhre</t>
  </si>
  <si>
    <t>Mjøskatten</t>
  </si>
  <si>
    <t>(N) Tojo Polaris Olivia Newton-John</t>
  </si>
  <si>
    <t>MCO f 22</t>
  </si>
  <si>
    <t>Eier: Torill Christine Johansen</t>
  </si>
  <si>
    <t>Verak</t>
  </si>
  <si>
    <t>(N) Tingoskatten's Oliver JW</t>
  </si>
  <si>
    <t>NFO n 03 23</t>
  </si>
  <si>
    <t>Eier: Silje Berger</t>
  </si>
  <si>
    <t>Adelkatten</t>
  </si>
  <si>
    <t>Eier: Nils Axel Nissen</t>
  </si>
  <si>
    <t>IP/IC</t>
  </si>
  <si>
    <t>(N) Diadem's Ulysses Soltone</t>
  </si>
  <si>
    <t>Eier: Solveig B. Damsgaard &amp; Lise Sandbukt</t>
  </si>
  <si>
    <t>Sølvkatten</t>
  </si>
  <si>
    <t>(N) Turtlecats Memory</t>
  </si>
  <si>
    <t>Eier: Torunn Opedal</t>
  </si>
  <si>
    <t>Terak</t>
  </si>
  <si>
    <t>SBI b</t>
  </si>
  <si>
    <t>(N) Misty Tommy Hilfinger</t>
  </si>
  <si>
    <t>Rorak 22.04</t>
  </si>
  <si>
    <t>Eier:  Bjarte Birkeland</t>
  </si>
  <si>
    <t>Rorak 23.04</t>
  </si>
  <si>
    <t>(N) Sacred Spirit's Halona</t>
  </si>
  <si>
    <t>MCO a 22</t>
  </si>
  <si>
    <t>Eier:  Kari Anne H. Knutsen</t>
  </si>
  <si>
    <t>Lurven's Fairlane</t>
  </si>
  <si>
    <t>Eier:  Kirsten Undset og Jarl Myrene</t>
  </si>
  <si>
    <t>NFO a 09 23</t>
  </si>
  <si>
    <t>IP/EC</t>
  </si>
  <si>
    <t>(N) Benzn Nemi</t>
  </si>
  <si>
    <t>NFO n 09 24</t>
  </si>
  <si>
    <t>Eier:  Nina &amp; Arne Beyer</t>
  </si>
  <si>
    <t>(N) Diadem's Cookie</t>
  </si>
  <si>
    <t>RAG n 04</t>
  </si>
  <si>
    <t>Eier:  Geir Olsen og Anita Grude</t>
  </si>
  <si>
    <t>EP/CH</t>
  </si>
  <si>
    <t>Bastic of Sembelance (N) DSM DVM</t>
  </si>
  <si>
    <t xml:space="preserve">Eier:  Aina K. Olsen </t>
  </si>
  <si>
    <t>SP/CH</t>
  </si>
  <si>
    <t>(N) Santiago's Chanti</t>
  </si>
  <si>
    <t>Eier:  Karen og Frank Lægreid</t>
  </si>
  <si>
    <t>(N) Diadem's Elliot Two</t>
  </si>
  <si>
    <t>Eier:  Henny Raen</t>
  </si>
  <si>
    <t>(N) CarilloCat Nero</t>
  </si>
  <si>
    <t>SIB n</t>
  </si>
  <si>
    <t>Eier:  Kitty S. Øvstebø</t>
  </si>
  <si>
    <t>(N) Loespot Black Magma</t>
  </si>
  <si>
    <t>BEN n 22</t>
  </si>
  <si>
    <t>Eier: Roald Helmersen</t>
  </si>
  <si>
    <t>Lady Mary's Silver Siri</t>
  </si>
  <si>
    <t>Eier: Tove Husum og Roar Celius</t>
  </si>
  <si>
    <t>Lady Mary's Brown Ximir</t>
  </si>
  <si>
    <t>BRI n 22</t>
  </si>
  <si>
    <t>BRI ns 22 62</t>
  </si>
  <si>
    <t>Eier: Malin Mersland</t>
  </si>
  <si>
    <t>(N) Purplehaze Jumpin´ Jack Flash</t>
  </si>
  <si>
    <t>SIA b</t>
  </si>
  <si>
    <t>Eier: Terje og Laila Paulsen</t>
  </si>
  <si>
    <t>(N) Purplehaze Infinity</t>
  </si>
  <si>
    <t>SIA d</t>
  </si>
  <si>
    <t>(N) Purplehaze Fata Morgana</t>
  </si>
  <si>
    <t>SIA h</t>
  </si>
  <si>
    <t>PR/IC</t>
  </si>
  <si>
    <t>(N) Wachiri's Going for Gold</t>
  </si>
  <si>
    <t>Trønd 16.04</t>
  </si>
  <si>
    <t>Eier: Harriet Gjønvik</t>
  </si>
  <si>
    <t>KKMN</t>
  </si>
  <si>
    <t>(N) Soldukken's Elena</t>
  </si>
  <si>
    <t>Eier: Jon Rune Paulsen</t>
  </si>
  <si>
    <t>Trønd</t>
  </si>
  <si>
    <t>(N) Nævdal's Balder</t>
  </si>
  <si>
    <t>SBI n 21</t>
  </si>
  <si>
    <t>Eier: Ann Kristin Eilertsen</t>
  </si>
  <si>
    <t>(N) Artic Coon's Ninette</t>
  </si>
  <si>
    <t>MCO a</t>
  </si>
  <si>
    <t>Trønd 17.04</t>
  </si>
  <si>
    <t>Eier: Ragnhild Eriksen</t>
  </si>
  <si>
    <t>(N) Vengedalen's Buster Firefox</t>
  </si>
  <si>
    <t>Eier: Jørgen Heen Brovold</t>
  </si>
  <si>
    <t>Rosek</t>
  </si>
  <si>
    <t>(N) Juvel's Brownie</t>
  </si>
  <si>
    <t>NFO f 03</t>
  </si>
  <si>
    <t>Eier: Monica D. Rød</t>
  </si>
  <si>
    <t>Diadem's Solstråle</t>
  </si>
  <si>
    <t>RAG a 04</t>
  </si>
  <si>
    <t>Eier: Anne Grete Solum</t>
  </si>
  <si>
    <t>S*Vita Huset's Silverado</t>
  </si>
  <si>
    <t>Eier: Marianne Edvardsen</t>
  </si>
  <si>
    <t>POLAR</t>
  </si>
  <si>
    <t>DK*Soyadi's Baraji</t>
  </si>
  <si>
    <t>TUV d 62</t>
  </si>
  <si>
    <t>Eier: Marit Rundhaug</t>
  </si>
  <si>
    <t>(N) Ingave's Quincy</t>
  </si>
  <si>
    <t>Eier: Solfrid Jensen</t>
  </si>
  <si>
    <t>Polar</t>
  </si>
  <si>
    <t>(N) Temp Cat's Blondie</t>
  </si>
  <si>
    <t>ABY p</t>
  </si>
  <si>
    <t>Eier: Toril Kremmervik</t>
  </si>
  <si>
    <t>(N) Kattehula's Lynx</t>
  </si>
  <si>
    <t>BUR n</t>
  </si>
  <si>
    <t>Eier: Stina Barreth</t>
  </si>
  <si>
    <t>(N) Tingerling's Fransisco</t>
  </si>
  <si>
    <t>SOM os</t>
  </si>
  <si>
    <t>Eier: Marianne og Per Ellefsen</t>
  </si>
  <si>
    <t>(N) Fossegrimen Ratatosk</t>
  </si>
  <si>
    <t>SPH n 02 21</t>
  </si>
  <si>
    <t>Eier: Crystal Jem Kvalsund</t>
  </si>
  <si>
    <t>(N) Exporama's Miss Sophie</t>
  </si>
  <si>
    <t>EXO f 22</t>
  </si>
  <si>
    <t>Lirak 07.05</t>
  </si>
  <si>
    <t>Eier: Magnhild Hovden</t>
  </si>
  <si>
    <t>Boggie's Dame Grace DSM</t>
  </si>
  <si>
    <t>(N) Nordic Lynx's Ungaro</t>
  </si>
  <si>
    <t>MCO n 22</t>
  </si>
  <si>
    <t>Eier: Britt Jarling</t>
  </si>
  <si>
    <t>Hålogalandsk</t>
  </si>
  <si>
    <t>(N) Lilletun's Top Gun</t>
  </si>
  <si>
    <t>MCO d 09 22</t>
  </si>
  <si>
    <t>Eier: Kristel Sværen</t>
  </si>
  <si>
    <t>(N) Saryr's Ulv</t>
  </si>
  <si>
    <t>NFO n 24</t>
  </si>
  <si>
    <t>Eier: Håkon Øvergård</t>
  </si>
  <si>
    <t>Østf</t>
  </si>
  <si>
    <t>(N) Tingoskattens Noor</t>
  </si>
  <si>
    <t>Eier: Charlotte Willumsen</t>
  </si>
  <si>
    <t>Adelk</t>
  </si>
  <si>
    <t>She So High of Sembelance (N) JW DSM</t>
  </si>
  <si>
    <t>Eier: Aina K. Olsen</t>
  </si>
  <si>
    <t>Agderk</t>
  </si>
  <si>
    <t>(N) Honeyheart's Gossip Girl</t>
  </si>
  <si>
    <t>SBI c</t>
  </si>
  <si>
    <t>Eier: Kathrine Fossby-Andersen</t>
  </si>
  <si>
    <t>(N) Chetila's Rocket Man</t>
  </si>
  <si>
    <t>Schibboleth Silver Jinny</t>
  </si>
  <si>
    <t>BRI ns 24 64</t>
  </si>
  <si>
    <t>Eier: Marit Colbjørnsen</t>
  </si>
  <si>
    <t>Mjøsk</t>
  </si>
  <si>
    <t>Lirak 08.05</t>
  </si>
  <si>
    <t>S*Meibel's Freedom</t>
  </si>
  <si>
    <t>PER a 02</t>
  </si>
  <si>
    <t>Eier: Linda Strømnes</t>
  </si>
  <si>
    <t>(N) Sandøy Frank</t>
  </si>
  <si>
    <t>NFO d 23</t>
  </si>
  <si>
    <t>Eier: Karsten Asplund</t>
  </si>
  <si>
    <t>Hansa 04.06</t>
  </si>
  <si>
    <t>Eier: Philip &amp; Jannicke Baug</t>
  </si>
  <si>
    <t>Hansa 05.06</t>
  </si>
  <si>
    <t>(N) Misty Dean</t>
  </si>
  <si>
    <t>PER e 03 22</t>
  </si>
  <si>
    <t>EP/IC</t>
  </si>
  <si>
    <t>S*Acholes Afrodite</t>
  </si>
  <si>
    <t>SBI d</t>
  </si>
  <si>
    <t>(N) IceRubin's Boogeyman</t>
  </si>
  <si>
    <t>MCO es 11</t>
  </si>
  <si>
    <t>Eier: Nina Therese Sæle</t>
  </si>
  <si>
    <t>(N) Diamond Heart's Coralla Stella Marina</t>
  </si>
  <si>
    <t>BRI a 03</t>
  </si>
  <si>
    <t>Eier:  Stine Belinda Nilsen</t>
  </si>
  <si>
    <t>Eir av Sagastaden (N)</t>
  </si>
  <si>
    <t>BUR h</t>
  </si>
  <si>
    <t>Eier:  Brit Ediassen</t>
  </si>
  <si>
    <t>Hansa</t>
  </si>
  <si>
    <t>(N) Maahanjo's Bossa Nova</t>
  </si>
  <si>
    <t>BAL b 21</t>
  </si>
  <si>
    <t>Eier:  Monica Jensen Johansen</t>
  </si>
  <si>
    <t>(N) Liberho's A Moment of Madness</t>
  </si>
  <si>
    <t>(N) Philipp's KC Clash</t>
  </si>
  <si>
    <t>Eier:  Linn-Merethe &amp; Onar Ausevoll</t>
  </si>
  <si>
    <t>SIA a 21</t>
  </si>
  <si>
    <t>(N) Merridancers Blue Diablo ( Kjell Propell)</t>
  </si>
  <si>
    <t>Hålka 04.06</t>
  </si>
  <si>
    <t>Eier: Thorbjørn Opsahl</t>
  </si>
  <si>
    <t>Eier: Jill-Sylvi Marita Svendsen</t>
  </si>
  <si>
    <t>Gisund</t>
  </si>
  <si>
    <t>Hoffmann Samuel av Shine Coon (N)</t>
  </si>
  <si>
    <t>Eier: Anita Jamtveit</t>
  </si>
  <si>
    <t>(N) Nordlibakken's Fenris</t>
  </si>
  <si>
    <t>Eier: Lill Jorun Fresvik</t>
  </si>
  <si>
    <t>Salte</t>
  </si>
  <si>
    <t>PR/EC</t>
  </si>
  <si>
    <t>S*Mar'Michel's Gazendi GaborJW DSM DVM</t>
  </si>
  <si>
    <t>NFO n 09 23</t>
  </si>
  <si>
    <t>Eier: Dag og Nina Ellefsrud/Henriksen</t>
  </si>
  <si>
    <t>Hålka</t>
  </si>
  <si>
    <t>(N) Ace Ventura's Adoring Arthemis</t>
  </si>
  <si>
    <t>Eier: Merethe Pettersen</t>
  </si>
  <si>
    <t>(N) Skogfiolen's Amanda DSM</t>
  </si>
  <si>
    <t>BRI w 62</t>
  </si>
  <si>
    <t>Eier: Li Seim</t>
  </si>
  <si>
    <t>(N) Undomiel Salleri</t>
  </si>
  <si>
    <t>BRI n</t>
  </si>
  <si>
    <t>Eier: Reidun/Tor Rønne/Flovik</t>
  </si>
  <si>
    <t>PR/GIC</t>
  </si>
  <si>
    <t>Coolbear DK I Still Believe In You</t>
  </si>
  <si>
    <t>BRI a</t>
  </si>
  <si>
    <t>(N) Snurribart's Berossus</t>
  </si>
  <si>
    <t>(N) Ichor's Leona</t>
  </si>
  <si>
    <t>SIA f</t>
  </si>
  <si>
    <t>Eier: Sonja og Alf Bjarne Westrheim/Håland</t>
  </si>
  <si>
    <t>(N) Himmeltinden's PiaMia</t>
  </si>
  <si>
    <t>SIA g</t>
  </si>
  <si>
    <t>Eier: Aino Ludviksen</t>
  </si>
  <si>
    <t>Hålka 05.06</t>
  </si>
  <si>
    <t>(N)Nordic Lynz's Xy</t>
  </si>
  <si>
    <t>MCO ns 22</t>
  </si>
  <si>
    <t>Eier: Marielle Jensen</t>
  </si>
  <si>
    <t>(N) Ace Ventura's Desirous Torres</t>
  </si>
  <si>
    <t>Eier: Hege-Kristin Grytøyr</t>
  </si>
  <si>
    <t xml:space="preserve">IP </t>
  </si>
  <si>
    <t>(N) Mixed Emotion's Wolfrider Little Wiseman</t>
  </si>
  <si>
    <t>(N) Arctic Coon's Bella Notte</t>
  </si>
  <si>
    <t>Ishav 18.06</t>
  </si>
  <si>
    <t>Eier: Christer Einvik og Tonje Fiskaa</t>
  </si>
  <si>
    <t>Ishav</t>
  </si>
  <si>
    <t>EC/SP</t>
  </si>
  <si>
    <t>(N) Arctic Coon's Big Brother</t>
  </si>
  <si>
    <t>(N) Arctic Coon's Ylvis</t>
  </si>
  <si>
    <t>(N) Arctic Coon's Kamelia</t>
  </si>
  <si>
    <t>Eier: Grete Jenssen</t>
  </si>
  <si>
    <t>Ishav 19.06</t>
  </si>
  <si>
    <t>(N) Undomiel Ymer</t>
  </si>
  <si>
    <t>BRI w 63</t>
  </si>
  <si>
    <t>Eier: Sonja/Alf Bjarne Westerheim/Håland</t>
  </si>
  <si>
    <t>Furryface Lyra</t>
  </si>
  <si>
    <t>SIA n</t>
  </si>
  <si>
    <t>Eier: Ida K. Bugjerde</t>
  </si>
  <si>
    <t>Østfo</t>
  </si>
  <si>
    <t>Rork 23.04</t>
  </si>
  <si>
    <t>Agder 02.07</t>
  </si>
  <si>
    <t>(N) Seljes Juvelin</t>
  </si>
  <si>
    <t>PER n 33</t>
  </si>
  <si>
    <t>Agder 03.07</t>
  </si>
  <si>
    <t>Eier: Lisbeth Johansen</t>
  </si>
  <si>
    <t>NO*Damkattens Alvin</t>
  </si>
  <si>
    <t>Eier: Solveig Damgård</t>
  </si>
  <si>
    <t>(N) Fodnaheias'a Kimbe</t>
  </si>
  <si>
    <t>NFO n 09 22</t>
  </si>
  <si>
    <t>Eier: Anne-Marie Lindholm</t>
  </si>
  <si>
    <t>CH/EP</t>
  </si>
  <si>
    <t>SW 04 Scott of Sembelance (N) DSM</t>
  </si>
  <si>
    <t>Agder</t>
  </si>
  <si>
    <t>Loveleen Attraction av Ontario</t>
  </si>
  <si>
    <t>Royal Dreamcatcher av Ontario</t>
  </si>
  <si>
    <t>Eier: Turid Botten</t>
  </si>
  <si>
    <t>SC/GIP</t>
  </si>
  <si>
    <t>Eier: Birgitte og Marie Christine Baglo</t>
  </si>
  <si>
    <t>(N) Partner's Tortie Rosita</t>
  </si>
  <si>
    <t>BRI f</t>
  </si>
  <si>
    <t>Eier: Turid Nicoløaysen</t>
  </si>
  <si>
    <t>(N) Jona's Jai</t>
  </si>
  <si>
    <t>KOR</t>
  </si>
  <si>
    <t>Eier: Ann Pia Didriksen</t>
  </si>
  <si>
    <t>S*Helinkas Yzantos</t>
  </si>
  <si>
    <t>SOM a</t>
  </si>
  <si>
    <t>Eier: Stine Birgitte Sløgedal</t>
  </si>
  <si>
    <t>(N) Partner's Peggy Sue</t>
  </si>
  <si>
    <t>Eier: Berit Finsrud</t>
  </si>
  <si>
    <t>BRI fs</t>
  </si>
  <si>
    <t>Eier: Berit Finsrud og Turid Nicolaysen</t>
  </si>
  <si>
    <t>Bargello Stage Doll</t>
  </si>
  <si>
    <t>DRX n</t>
  </si>
  <si>
    <t>Eier: Ingunn Wisløff Berntsen</t>
  </si>
  <si>
    <t>(N)Nordleæningen's Ariel Corvette</t>
  </si>
  <si>
    <t>KKMN 09.07</t>
  </si>
  <si>
    <t>Sabrina av Karitzy DSM</t>
  </si>
  <si>
    <t>BAL d 21</t>
  </si>
  <si>
    <t>Eier: Hilde &amp; Bjørn Andersen</t>
  </si>
  <si>
    <t>KKMN 10.07</t>
  </si>
  <si>
    <t>IP/SC</t>
  </si>
  <si>
    <t>(N) High Mountain Oversize</t>
  </si>
  <si>
    <t>MCO d 09 24</t>
  </si>
  <si>
    <t>Eier: May Kristin Finnset</t>
  </si>
  <si>
    <t>Trøndk</t>
  </si>
  <si>
    <t>S*Wairam's Blondie</t>
  </si>
  <si>
    <t>CRX fs 01 21</t>
  </si>
  <si>
    <t>Eier: Silje Tøndelstrand Størdal</t>
  </si>
  <si>
    <t>Terak 30.07</t>
  </si>
  <si>
    <t>(N) Du Monet Mike Delfino</t>
  </si>
  <si>
    <t>EP/GIC</t>
  </si>
  <si>
    <t>(N) Herkules Frost Flake DSM</t>
  </si>
  <si>
    <t>Terak 31,07</t>
  </si>
  <si>
    <t>(N) Tordenørn Amazing</t>
  </si>
  <si>
    <t>Eier: Berit Høyer</t>
  </si>
  <si>
    <t>Burak</t>
  </si>
  <si>
    <t>S*Rawalpindi's Power of Passion</t>
  </si>
  <si>
    <t>Eier: Tove Fosshaug Garvik</t>
  </si>
  <si>
    <t>GIC</t>
  </si>
  <si>
    <t>Eier: Synnøve Blix Henjesand</t>
  </si>
  <si>
    <t>PR/CH</t>
  </si>
  <si>
    <t>(N) Tarquinias Imala Fortuna</t>
  </si>
  <si>
    <t>ABY a</t>
  </si>
  <si>
    <t>Eier: Alf Åge Helgøy og Ann Kristin Horve</t>
  </si>
  <si>
    <t>Thamos Amigo</t>
  </si>
  <si>
    <t>Eier: Audhild Vikhamar</t>
  </si>
  <si>
    <t>(N)Earthwalkers Nitara</t>
  </si>
  <si>
    <t>FIN*Silvanest Haldir JW DSM</t>
  </si>
  <si>
    <t>OSH n 24</t>
  </si>
  <si>
    <t>Eier: Anne-May Stoa</t>
  </si>
  <si>
    <t>(N)Josimo's Anton Rampekvakk</t>
  </si>
  <si>
    <t>NFO ds 09 22</t>
  </si>
  <si>
    <t>Eier: Bjørg Wold Fiksdal</t>
  </si>
  <si>
    <t>Ingave's Offa Obama</t>
  </si>
  <si>
    <t>Eier: Bitta Mørk</t>
  </si>
  <si>
    <t>IC/IP</t>
  </si>
  <si>
    <t>Lady Isabell von Terp</t>
  </si>
  <si>
    <t>Eier: Poul H. Terp</t>
  </si>
  <si>
    <t>Lady Ursula von Terp</t>
  </si>
  <si>
    <t xml:space="preserve">GIP </t>
  </si>
  <si>
    <t>(N)Ingøy's Complete Design</t>
  </si>
  <si>
    <t>Eier: Tom Rene Andresen</t>
  </si>
  <si>
    <t>Rosek 06.08</t>
  </si>
  <si>
    <t>(N) Du Monet Black Wolf</t>
  </si>
  <si>
    <t>Eier: Vigdis Bredesen</t>
  </si>
  <si>
    <t>PER f</t>
  </si>
  <si>
    <t>(N) DU Monet Shine My Treasure Juliet DSM</t>
  </si>
  <si>
    <t>Eier: Jannikke M. Orø</t>
  </si>
  <si>
    <t>Rosek 07.08</t>
  </si>
  <si>
    <t>(N) Tingerling's Karlos</t>
  </si>
  <si>
    <t>SOM ns</t>
  </si>
  <si>
    <t>Eier: Christine Skjæran</t>
  </si>
  <si>
    <t>NO*Ringåens Morris</t>
  </si>
  <si>
    <t>Eier: Stine Knutsen</t>
  </si>
  <si>
    <t>DK*Fribankos Leroy JW</t>
  </si>
  <si>
    <t>MCO d 23</t>
  </si>
  <si>
    <t>Eier: Heidi-Beate Sørdahl</t>
  </si>
  <si>
    <t>Vestk</t>
  </si>
  <si>
    <t>(N) Easy Amadeus Cesar</t>
  </si>
  <si>
    <t>(N) Jumeirahs Magic Bella</t>
  </si>
  <si>
    <t>Eier: Svanhild Borvik Talset</t>
  </si>
  <si>
    <t>(N) Honeyheart's Ching-a-ling</t>
  </si>
  <si>
    <t>Eier: Eva B. Karlberg Lilleås</t>
  </si>
  <si>
    <t>Jærka</t>
  </si>
  <si>
    <t>S*Lønnebergas Dodge Custom Sierra</t>
  </si>
  <si>
    <t>TUA w</t>
  </si>
  <si>
    <t>Eier: Mona Størdal</t>
  </si>
  <si>
    <t>(N) High Mountain Lovely Bitch</t>
  </si>
  <si>
    <t>MCO f 09 22</t>
  </si>
  <si>
    <t>Eier: Siri Landre</t>
  </si>
  <si>
    <t>S*Dust&amp;Dawn Cleopatra</t>
  </si>
  <si>
    <t>SIB gs 24</t>
  </si>
  <si>
    <t>Eier: Kristin Bolme</t>
  </si>
  <si>
    <t>(N) Ladejarlen Carpe Diem</t>
  </si>
  <si>
    <t>Eier: Cathrin Møllerup</t>
  </si>
  <si>
    <t>(N) Vengedalen's Bowezo</t>
  </si>
  <si>
    <t>?????</t>
  </si>
  <si>
    <t>S*Hassellidens Silver Paraquita</t>
  </si>
  <si>
    <t>EXO ns 22 62</t>
  </si>
  <si>
    <t>Sørak 27.08</t>
  </si>
  <si>
    <t>Eier: Bente og Jarle Eikeland</t>
  </si>
  <si>
    <t>Sørak 28.08</t>
  </si>
  <si>
    <t>Soul Fighter av Sina Bass (N)</t>
  </si>
  <si>
    <t>Eier: Tonje Christoffersen</t>
  </si>
  <si>
    <t>(N) Earthwalkers Salvador</t>
  </si>
  <si>
    <t>(N) Kimburu Wabet - Simba</t>
  </si>
  <si>
    <t>Eier: Linda Viken</t>
  </si>
  <si>
    <t>Mydele's Tor JW, DSM,DVM</t>
  </si>
  <si>
    <t>MCO a 09 24</t>
  </si>
  <si>
    <t>Eier: Gudrun Sørensen Wulff</t>
  </si>
  <si>
    <t>NO*Lythrum Bister</t>
  </si>
  <si>
    <t>Eier: Bjørn-Reidar Tanche Larsen</t>
  </si>
  <si>
    <t>Sasha of Sembelance (N)</t>
  </si>
  <si>
    <t>Eier: Linn Mørch Larsen</t>
  </si>
  <si>
    <t>(N) Skaujenta's Hedda DVM</t>
  </si>
  <si>
    <t>NFO a 23</t>
  </si>
  <si>
    <t>Eier: Nan Cecilie Johnstad</t>
  </si>
  <si>
    <t>Gagarin Sibaris*RU</t>
  </si>
  <si>
    <t>SIB n 23</t>
  </si>
  <si>
    <t>Eier: Kristin E. og Øystein L. Knudsen</t>
  </si>
  <si>
    <t>Sunnm 03.09</t>
  </si>
  <si>
    <t>EP</t>
  </si>
  <si>
    <t>(N) Steigar Aida</t>
  </si>
  <si>
    <t>NFO f 09 22</t>
  </si>
  <si>
    <t>Eier: Anniken Kjeldstrup</t>
  </si>
  <si>
    <t>(N)Alvestjernens Totoro</t>
  </si>
  <si>
    <t>SBI c 21</t>
  </si>
  <si>
    <t>Eier: Trude Frøland Follum</t>
  </si>
  <si>
    <t>Sunnm</t>
  </si>
  <si>
    <t>Sunnm 04.09</t>
  </si>
  <si>
    <t>IP/GIC</t>
  </si>
  <si>
    <t>(N)Cat Flakes Crispy Pops</t>
  </si>
  <si>
    <t>RAG n</t>
  </si>
  <si>
    <t>Eier: Silje Helen og Aud Otterlei</t>
  </si>
  <si>
    <t>(N)Alvestjernens Chihiro</t>
  </si>
  <si>
    <t>Eier: Linn Kathrin Frøland Follum</t>
  </si>
  <si>
    <t>(N)Effectrix Janus</t>
  </si>
  <si>
    <t>SBI e 21</t>
  </si>
  <si>
    <t>Eier: Alica Reiten</t>
  </si>
  <si>
    <t>Siestadream-E Camponata</t>
  </si>
  <si>
    <t>Eier: Anne Solveig Berge Trandal</t>
  </si>
  <si>
    <t>(N)Mega Miaw's Remina</t>
  </si>
  <si>
    <t>DRX ns</t>
  </si>
  <si>
    <t>Eier: Lene Aklestad</t>
  </si>
  <si>
    <t>(N)Longitude's Diva Muffin</t>
  </si>
  <si>
    <t>SIA h 21</t>
  </si>
  <si>
    <t>Eier: Marita N. Johansen</t>
  </si>
  <si>
    <t>S*Myrliljan's Akilles</t>
  </si>
  <si>
    <t>Eier: Åshild Brungot</t>
  </si>
  <si>
    <t>Verak 24.09</t>
  </si>
  <si>
    <t>Socrates av Misty (N)</t>
  </si>
  <si>
    <t>Eier: Wenche R. Christiansen</t>
  </si>
  <si>
    <t>(N)Misty Burning Desire</t>
  </si>
  <si>
    <t>Verak 25.09</t>
  </si>
  <si>
    <t>(N)Siamigo's Zeus</t>
  </si>
  <si>
    <t>Eier: Jeanette Johnsen</t>
  </si>
  <si>
    <t>Grenl</t>
  </si>
  <si>
    <t>(N)Arctic Coons Van Gogh</t>
  </si>
  <si>
    <t>Eier: Kari og Frank Myhre</t>
  </si>
  <si>
    <t>Rorak 08.10</t>
  </si>
  <si>
    <t>Rorak 09.10</t>
  </si>
  <si>
    <t>Thamos Mamush</t>
  </si>
  <si>
    <t>DK Saltvig's Xipisi</t>
  </si>
  <si>
    <t>Eier:  Kitty og Arvid Taule</t>
  </si>
  <si>
    <t>(N) Bargello Wild Cat</t>
  </si>
  <si>
    <t>Eier: Gunhild Knutsen</t>
  </si>
  <si>
    <t>(N) Satyr's Bonzo</t>
  </si>
  <si>
    <t>NFO ns</t>
  </si>
  <si>
    <t>Eier: Grethe Levang</t>
  </si>
  <si>
    <t>Shapur Så Rå</t>
  </si>
  <si>
    <t>Eier: Karin Aniksdal</t>
  </si>
  <si>
    <t>(N)  Uhuru Peak's Bethoven</t>
  </si>
  <si>
    <t>Eier: Anita Bruntveit</t>
  </si>
  <si>
    <t>Trollhöjds Xianquan</t>
  </si>
  <si>
    <t>Eier: Hjørdis Kleppe</t>
  </si>
  <si>
    <t>MCO a 09</t>
  </si>
  <si>
    <t>Østf.k. 01.10</t>
  </si>
  <si>
    <t>JeMitziz Enter My World</t>
  </si>
  <si>
    <t>Eier: Anne L. Hofsrud</t>
  </si>
  <si>
    <t>Olias Paix de Tibati</t>
  </si>
  <si>
    <t>Eier: Liv Martinsen</t>
  </si>
  <si>
    <t>Østf.k. 02.10</t>
  </si>
  <si>
    <t>Vangskula's Bonn-Mee</t>
  </si>
  <si>
    <t>Eier: Andrea Kristine Røtne</t>
  </si>
  <si>
    <t>Liberiho's PrinceoftheNyte</t>
  </si>
  <si>
    <t>SIA d 21</t>
  </si>
  <si>
    <t>Østf.k.01.10</t>
  </si>
  <si>
    <t>(N) Tingoskattens Vendel</t>
  </si>
  <si>
    <t>NFO e 09 22</t>
  </si>
  <si>
    <t>(N) Silvertown's Tom</t>
  </si>
  <si>
    <t>SBI d 21</t>
  </si>
  <si>
    <t>Eier: Ståle Torgersen</t>
  </si>
  <si>
    <t>Sølvk</t>
  </si>
  <si>
    <t>PR/SC</t>
  </si>
  <si>
    <t>Østf.k.02.10</t>
  </si>
  <si>
    <t>GIP/CH</t>
  </si>
  <si>
    <t>(N) Sandes Cadance Phoenix</t>
  </si>
  <si>
    <t>PER w 63</t>
  </si>
  <si>
    <t>Burak 22.10</t>
  </si>
  <si>
    <t>Eier: Lisa Forberg Hansen</t>
  </si>
  <si>
    <t>(N) Lille Rosin's Albert</t>
  </si>
  <si>
    <t>PER a 33</t>
  </si>
  <si>
    <t>Burak 23.10</t>
  </si>
  <si>
    <t>(N) Wikrita's Thomas Jefferson</t>
  </si>
  <si>
    <t>Eier: Wenche Norup</t>
  </si>
  <si>
    <t>S*Spotless Gøsta</t>
  </si>
  <si>
    <t>BAL d</t>
  </si>
  <si>
    <t>Eier: Torill Jeksrun Schreiner</t>
  </si>
  <si>
    <t>Blue Fighter von Terp</t>
  </si>
  <si>
    <t>Eier: Poul Terp</t>
  </si>
  <si>
    <t>Kittyhawk at Misapotanien</t>
  </si>
  <si>
    <t>BML ns 11</t>
  </si>
  <si>
    <t>Eier: Anna Otneim</t>
  </si>
  <si>
    <t>(N) Lankhmar Bartholomew</t>
  </si>
  <si>
    <t>SPH a 09 21</t>
  </si>
  <si>
    <t>Eier: Nan Arlene Læret Ruud</t>
  </si>
  <si>
    <t>(N) Spellbound's Lillebill</t>
  </si>
  <si>
    <t>Eier: Kristin Graff</t>
  </si>
  <si>
    <t>(N) Arctic Coon's Faustino Uno</t>
  </si>
  <si>
    <t>MCO a 24</t>
  </si>
  <si>
    <t>Eier: Lise Cathrine Andersen</t>
  </si>
  <si>
    <t>(N) Buskehalen Pernille</t>
  </si>
  <si>
    <t>Eier: Tina Eidsgaard</t>
  </si>
  <si>
    <t>(N) Honeyheart's Twisted Logic JW</t>
  </si>
  <si>
    <t>(N) Tingoskattens Linde Lou</t>
  </si>
  <si>
    <t>NFO es 09 22</t>
  </si>
  <si>
    <t>Eier: Gry Franzen Kvisla</t>
  </si>
  <si>
    <t>(N) Lavanya's Hampus</t>
  </si>
  <si>
    <t>Eier: Cathrine Ormåsen</t>
  </si>
  <si>
    <t>S*Lindevoll's Patrova</t>
  </si>
  <si>
    <t>SIB n 24</t>
  </si>
  <si>
    <t>Eier: Julie Nordlien</t>
  </si>
  <si>
    <t>Norak 05.11</t>
  </si>
  <si>
    <t>(N) Herkules Nelly Nanette</t>
  </si>
  <si>
    <t>Eier: Sylvia Lund</t>
  </si>
  <si>
    <t>Norak 06.11</t>
  </si>
  <si>
    <t>BRI ns 22 64</t>
  </si>
  <si>
    <t>(N) Cavallino's Argenta Insalata</t>
  </si>
  <si>
    <t>Eier: Sofie Mellegård</t>
  </si>
  <si>
    <t>(N) Lynanna's Alba</t>
  </si>
  <si>
    <t>Eier: Hanne Lykke</t>
  </si>
  <si>
    <t>(N) Merridancers Shingo</t>
  </si>
  <si>
    <t>MCO n 24</t>
  </si>
  <si>
    <t>Eier: Tibor &amp; Inger-Anne Ehret</t>
  </si>
  <si>
    <t>(N) Tingoskatten's Nemi</t>
  </si>
  <si>
    <t>NFO fs 03 23</t>
  </si>
  <si>
    <t>Eier: Brita Schjervheim</t>
  </si>
  <si>
    <t>Hansa 12.11</t>
  </si>
  <si>
    <t>Hansa 13.11</t>
  </si>
  <si>
    <t>NO*Masked Bandit's Blue Skies</t>
  </si>
  <si>
    <t>Eier : Linda Monstad</t>
  </si>
  <si>
    <t>LT*Pukuotukas Boby</t>
  </si>
  <si>
    <t>Eier : Edita Almenning</t>
  </si>
  <si>
    <t>Yaadaa av Sina Bass (N)</t>
  </si>
  <si>
    <t>Eier : Eva S. Sigvartsen</t>
  </si>
  <si>
    <t>(N) Big Kitty Joker</t>
  </si>
  <si>
    <t>(N) Calmatocat Soulman</t>
  </si>
  <si>
    <t>MCO e</t>
  </si>
  <si>
    <t>Eier: Britt Sissel Kyrkjebø</t>
  </si>
  <si>
    <t>(N) Fodnaheias Valentina</t>
  </si>
  <si>
    <t>Eier: Marit Og Øyvind Hansen</t>
  </si>
  <si>
    <t>S*Chelita's Better Be Good</t>
  </si>
  <si>
    <t>Eier: Leon Fjæreide</t>
  </si>
  <si>
    <t>(N) Santogato's Damir</t>
  </si>
  <si>
    <t>(N) Alneskatten's Folke</t>
  </si>
  <si>
    <t>Eier: Hilde Bjørkmann</t>
  </si>
  <si>
    <t>Adelk 10.12</t>
  </si>
  <si>
    <t>Adelk 11.12</t>
  </si>
  <si>
    <t>GIP/SC</t>
  </si>
  <si>
    <t>Ingave's Enya Graziella DVM</t>
  </si>
  <si>
    <t>IC/GIP</t>
  </si>
  <si>
    <t>(N) Diamond Heart's Summer Kiss</t>
  </si>
  <si>
    <t>BRI b</t>
  </si>
  <si>
    <t>(N) Partner's Mira-Bella</t>
  </si>
  <si>
    <t>BRI g</t>
  </si>
  <si>
    <t>Eier: Anne Sletmo</t>
  </si>
  <si>
    <t>(N) Diamond Heart's Summer Heart</t>
  </si>
  <si>
    <t>BRI b 22</t>
  </si>
  <si>
    <t>S*Survilunden's Harald</t>
  </si>
  <si>
    <t>BRI ns</t>
  </si>
  <si>
    <t>Eier: Turid Nicolaysen</t>
  </si>
  <si>
    <t>WW'08'11 SW'08 (N) Partner's Betty Boop DSM</t>
  </si>
  <si>
    <t>(N) Santala's Yum-Yum</t>
  </si>
  <si>
    <t>DRX bs</t>
  </si>
  <si>
    <t>Eier: Lisa &amp; Torill Gjøten Sandnes</t>
  </si>
  <si>
    <t>(N) Engsoleia's Cicero Procûl Harûn</t>
  </si>
  <si>
    <t>Eier: Tove &amp; Jan Stalder</t>
  </si>
  <si>
    <t>Smaal</t>
  </si>
  <si>
    <t>S*Dalkullan's Xho Xotica</t>
  </si>
  <si>
    <t xml:space="preserve">NFO n 09 </t>
  </si>
  <si>
    <t>Eier: Raymond &amp; Magne Kjensmo Sætre</t>
  </si>
  <si>
    <t>DK*Europa's Danske Joachim</t>
  </si>
  <si>
    <t>NFO n 22</t>
  </si>
  <si>
    <t>(N) Tingoskattens Linnea Bris</t>
  </si>
  <si>
    <t>NFO a 22</t>
  </si>
  <si>
    <t>(N) Nordic Lynx's Egoiste</t>
  </si>
  <si>
    <t>MCO n 23</t>
  </si>
  <si>
    <t>Ikke tellende resultater 2011</t>
  </si>
  <si>
    <t>(N) Verdalskatten Asterix</t>
  </si>
  <si>
    <t>BUR e</t>
  </si>
  <si>
    <t>Eier: Oddrun Oldervik</t>
  </si>
  <si>
    <t>(N)Turtlecat Maja</t>
  </si>
  <si>
    <t>(N) Turtlecat Minx Cocoa Cream</t>
  </si>
  <si>
    <t>SW 07 (N) Honeyheart's Pretty Silver Scary Fairy JW DVM DSM</t>
  </si>
  <si>
    <t xml:space="preserve">SP </t>
  </si>
  <si>
    <t>Ww'08 Sw'08 Holtas Apache Princess DSM DVM</t>
  </si>
  <si>
    <t>(N) Turtlecat Mango Surprise DVM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</si>
</sst>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ck"/>
      <right style="thick"/>
      <top/>
      <bottom/>
    </border>
    <border>
      <left style="thick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2" fontId="39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0" fontId="0" fillId="0" borderId="15" xfId="0" applyBorder="1" applyAlignment="1">
      <alignment/>
    </xf>
    <xf numFmtId="0" fontId="36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0" fontId="0" fillId="0" borderId="17" xfId="0" applyBorder="1" applyAlignment="1">
      <alignment/>
    </xf>
    <xf numFmtId="0" fontId="40" fillId="0" borderId="17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2" fontId="2" fillId="0" borderId="12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0" fillId="0" borderId="18" xfId="0" applyBorder="1" applyAlignment="1">
      <alignment/>
    </xf>
    <xf numFmtId="0" fontId="39" fillId="0" borderId="19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39" fillId="0" borderId="20" xfId="0" applyFont="1" applyBorder="1" applyAlignment="1">
      <alignment/>
    </xf>
    <xf numFmtId="0" fontId="0" fillId="0" borderId="15" xfId="0" applyFill="1" applyBorder="1" applyAlignment="1">
      <alignment/>
    </xf>
    <xf numFmtId="0" fontId="39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9" fillId="0" borderId="18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2" fontId="5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2" fontId="2" fillId="33" borderId="15" xfId="0" applyNumberFormat="1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5" fillId="33" borderId="10" xfId="0" applyFont="1" applyFill="1" applyBorder="1" applyAlignment="1">
      <alignment horizontal="right" wrapText="1"/>
    </xf>
    <xf numFmtId="2" fontId="5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left"/>
    </xf>
    <xf numFmtId="2" fontId="0" fillId="0" borderId="15" xfId="0" applyNumberFormat="1" applyBorder="1" applyAlignment="1">
      <alignment/>
    </xf>
    <xf numFmtId="2" fontId="39" fillId="0" borderId="15" xfId="0" applyNumberFormat="1" applyFont="1" applyBorder="1" applyAlignment="1">
      <alignment/>
    </xf>
    <xf numFmtId="2" fontId="0" fillId="33" borderId="15" xfId="0" applyNumberFormat="1" applyFill="1" applyBorder="1" applyAlignment="1">
      <alignment/>
    </xf>
    <xf numFmtId="2" fontId="39" fillId="33" borderId="15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2" fontId="0" fillId="0" borderId="15" xfId="0" applyNumberFormat="1" applyBorder="1" applyAlignment="1">
      <alignment horizontal="right"/>
    </xf>
    <xf numFmtId="2" fontId="3" fillId="0" borderId="15" xfId="0" applyNumberFormat="1" applyFont="1" applyBorder="1" applyAlignment="1">
      <alignment horizontal="right" wrapText="1"/>
    </xf>
    <xf numFmtId="2" fontId="36" fillId="0" borderId="15" xfId="0" applyNumberFormat="1" applyFont="1" applyBorder="1" applyAlignment="1">
      <alignment/>
    </xf>
    <xf numFmtId="2" fontId="2" fillId="34" borderId="23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ont="1" applyFill="1" applyBorder="1" applyAlignment="1">
      <alignment/>
    </xf>
    <xf numFmtId="0" fontId="39" fillId="34" borderId="23" xfId="0" applyFont="1" applyFill="1" applyBorder="1" applyAlignment="1">
      <alignment/>
    </xf>
    <xf numFmtId="2" fontId="5" fillId="34" borderId="23" xfId="0" applyNumberFormat="1" applyFont="1" applyFill="1" applyBorder="1" applyAlignment="1">
      <alignment/>
    </xf>
    <xf numFmtId="2" fontId="0" fillId="34" borderId="24" xfId="0" applyNumberFormat="1" applyFill="1" applyBorder="1" applyAlignment="1">
      <alignment/>
    </xf>
    <xf numFmtId="2" fontId="0" fillId="34" borderId="23" xfId="0" applyNumberFormat="1" applyFill="1" applyBorder="1" applyAlignment="1">
      <alignment/>
    </xf>
    <xf numFmtId="2" fontId="39" fillId="34" borderId="24" xfId="0" applyNumberFormat="1" applyFont="1" applyFill="1" applyBorder="1" applyAlignment="1">
      <alignment/>
    </xf>
    <xf numFmtId="2" fontId="39" fillId="34" borderId="23" xfId="0" applyNumberFormat="1" applyFont="1" applyFill="1" applyBorder="1" applyAlignment="1">
      <alignment/>
    </xf>
    <xf numFmtId="2" fontId="0" fillId="34" borderId="23" xfId="0" applyNumberFormat="1" applyFont="1" applyFill="1" applyBorder="1" applyAlignment="1">
      <alignment/>
    </xf>
    <xf numFmtId="2" fontId="3" fillId="34" borderId="23" xfId="0" applyNumberFormat="1" applyFont="1" applyFill="1" applyBorder="1" applyAlignment="1">
      <alignment horizontal="left"/>
    </xf>
    <xf numFmtId="2" fontId="3" fillId="34" borderId="23" xfId="0" applyNumberFormat="1" applyFont="1" applyFill="1" applyBorder="1" applyAlignment="1">
      <alignment horizontal="right"/>
    </xf>
    <xf numFmtId="2" fontId="36" fillId="34" borderId="23" xfId="0" applyNumberFormat="1" applyFont="1" applyFill="1" applyBorder="1" applyAlignment="1">
      <alignment/>
    </xf>
    <xf numFmtId="0" fontId="0" fillId="34" borderId="23" xfId="0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PageLayoutView="0" workbookViewId="0" topLeftCell="C1">
      <pane ySplit="1" topLeftCell="A8" activePane="bottomLeft" state="frozen"/>
      <selection pane="topLeft" activeCell="A1" sqref="A1"/>
      <selection pane="bottomLeft" activeCell="L36" sqref="L36:O36"/>
    </sheetView>
  </sheetViews>
  <sheetFormatPr defaultColWidth="11.421875" defaultRowHeight="15"/>
  <cols>
    <col min="1" max="1" width="6.28125" style="4" customWidth="1"/>
    <col min="2" max="2" width="9.7109375" style="0" customWidth="1"/>
    <col min="3" max="3" width="35.57421875" style="0" customWidth="1"/>
    <col min="5" max="5" width="17.28125" style="0" customWidth="1"/>
    <col min="6" max="6" width="14.7109375" style="0" customWidth="1"/>
    <col min="8" max="8" width="8.7109375" style="0" customWidth="1"/>
    <col min="9" max="9" width="11.421875" style="0" customWidth="1"/>
    <col min="11" max="11" width="3.8515625" style="122" customWidth="1"/>
    <col min="12" max="12" width="11.421875" style="60" customWidth="1"/>
    <col min="16" max="16" width="11.421875" style="60" customWidth="1"/>
  </cols>
  <sheetData>
    <row r="1" spans="1:16" ht="39.75" customHeight="1">
      <c r="A1" s="37" t="s">
        <v>0</v>
      </c>
      <c r="B1" s="38" t="s">
        <v>1</v>
      </c>
      <c r="C1" s="38" t="s">
        <v>2</v>
      </c>
      <c r="D1" s="38" t="s">
        <v>3</v>
      </c>
      <c r="E1" s="39" t="s">
        <v>4</v>
      </c>
      <c r="F1" s="39" t="s">
        <v>5</v>
      </c>
      <c r="G1" s="40" t="s">
        <v>6</v>
      </c>
      <c r="H1" s="40" t="s">
        <v>7</v>
      </c>
      <c r="I1" s="41" t="s">
        <v>8</v>
      </c>
      <c r="J1" s="63" t="s">
        <v>9</v>
      </c>
      <c r="K1" s="120"/>
      <c r="L1" s="61" t="s">
        <v>693</v>
      </c>
      <c r="P1" s="61" t="s">
        <v>693</v>
      </c>
    </row>
    <row r="2" spans="1:19" ht="15" customHeight="1">
      <c r="A2" s="8"/>
      <c r="B2" s="8"/>
      <c r="C2" s="8"/>
      <c r="D2" s="8"/>
      <c r="E2" s="9"/>
      <c r="F2" s="9"/>
      <c r="G2" s="10"/>
      <c r="H2" s="10"/>
      <c r="I2" s="11"/>
      <c r="J2" s="64"/>
      <c r="K2" s="120"/>
      <c r="L2" s="62" t="s">
        <v>10</v>
      </c>
      <c r="M2" s="1" t="s">
        <v>11</v>
      </c>
      <c r="N2" s="1" t="s">
        <v>12</v>
      </c>
      <c r="O2" s="2" t="s">
        <v>9</v>
      </c>
      <c r="P2" s="62" t="s">
        <v>10</v>
      </c>
      <c r="Q2" s="1" t="s">
        <v>11</v>
      </c>
      <c r="R2" s="1" t="s">
        <v>12</v>
      </c>
      <c r="S2" s="2" t="s">
        <v>9</v>
      </c>
    </row>
    <row r="3" spans="1:15" ht="15" customHeight="1">
      <c r="A3" s="8">
        <v>1</v>
      </c>
      <c r="B3" s="12" t="s">
        <v>29</v>
      </c>
      <c r="C3" s="12" t="s">
        <v>112</v>
      </c>
      <c r="D3" s="12" t="s">
        <v>38</v>
      </c>
      <c r="E3" s="12"/>
      <c r="F3" s="13" t="s">
        <v>106</v>
      </c>
      <c r="G3" s="12">
        <v>100</v>
      </c>
      <c r="H3" s="12">
        <v>0.54</v>
      </c>
      <c r="I3" s="12">
        <f>SUM(G3:H3)</f>
        <v>100.54</v>
      </c>
      <c r="J3" s="55"/>
      <c r="K3" s="121"/>
      <c r="L3" s="67" t="s">
        <v>294</v>
      </c>
      <c r="M3" s="12">
        <v>100</v>
      </c>
      <c r="N3" s="12">
        <v>0.14</v>
      </c>
      <c r="O3" s="55">
        <f>SUM(M3:N3)</f>
        <v>100.14</v>
      </c>
    </row>
    <row r="4" spans="1:15" ht="15" customHeight="1">
      <c r="A4" s="8"/>
      <c r="B4" s="12"/>
      <c r="C4" s="12" t="s">
        <v>32</v>
      </c>
      <c r="D4" s="12"/>
      <c r="E4" s="12" t="s">
        <v>33</v>
      </c>
      <c r="F4" s="13" t="s">
        <v>376</v>
      </c>
      <c r="G4" s="12">
        <v>100</v>
      </c>
      <c r="H4" s="12">
        <v>0.23</v>
      </c>
      <c r="I4" s="12">
        <f>SUM(G4:H4)</f>
        <v>100.23</v>
      </c>
      <c r="J4" s="55"/>
      <c r="L4" s="68" t="s">
        <v>663</v>
      </c>
      <c r="M4" s="12">
        <v>75</v>
      </c>
      <c r="N4" s="12">
        <v>0.44</v>
      </c>
      <c r="O4" s="55">
        <f>SUM(M4:N4)</f>
        <v>75.44</v>
      </c>
    </row>
    <row r="5" spans="1:15" ht="15" customHeight="1">
      <c r="A5" s="8"/>
      <c r="B5" s="12"/>
      <c r="C5" s="12"/>
      <c r="D5" s="12"/>
      <c r="E5" s="12"/>
      <c r="F5" s="13" t="s">
        <v>594</v>
      </c>
      <c r="G5" s="53">
        <v>100</v>
      </c>
      <c r="H5" s="53">
        <v>0.29</v>
      </c>
      <c r="I5" s="53">
        <f>SUM(G5:H5)</f>
        <v>100.29</v>
      </c>
      <c r="J5" s="55"/>
      <c r="K5" s="121"/>
      <c r="L5" s="67" t="s">
        <v>643</v>
      </c>
      <c r="M5" s="12">
        <v>75</v>
      </c>
      <c r="N5" s="12">
        <v>0.35</v>
      </c>
      <c r="O5" s="55">
        <f>SUM(M5:N5)</f>
        <v>75.35</v>
      </c>
    </row>
    <row r="6" spans="1:15" ht="15" customHeight="1">
      <c r="A6" s="8"/>
      <c r="B6" s="12"/>
      <c r="C6" s="12"/>
      <c r="D6" s="12"/>
      <c r="E6" s="12"/>
      <c r="F6" s="13" t="s">
        <v>598</v>
      </c>
      <c r="G6" s="53">
        <v>100</v>
      </c>
      <c r="H6" s="53">
        <v>0.31</v>
      </c>
      <c r="I6" s="53">
        <f>SUM(G6:H6)</f>
        <v>100.31</v>
      </c>
      <c r="J6" s="55"/>
      <c r="K6" s="121"/>
      <c r="L6" s="69" t="s">
        <v>18</v>
      </c>
      <c r="M6" s="12">
        <v>75</v>
      </c>
      <c r="N6" s="12">
        <v>0.21</v>
      </c>
      <c r="O6" s="55">
        <f>SUM(M6:N6)</f>
        <v>75.21</v>
      </c>
    </row>
    <row r="7" spans="1:15" ht="15" customHeight="1">
      <c r="A7" s="8"/>
      <c r="B7" s="12"/>
      <c r="C7" s="12"/>
      <c r="D7" s="12"/>
      <c r="E7" s="12"/>
      <c r="F7" s="13" t="s">
        <v>662</v>
      </c>
      <c r="G7" s="53">
        <v>100</v>
      </c>
      <c r="H7" s="53">
        <v>0.55</v>
      </c>
      <c r="I7" s="53">
        <f>SUM(G7:H7)</f>
        <v>100.55</v>
      </c>
      <c r="J7" s="55">
        <f>SUM(I3:I7)</f>
        <v>501.92</v>
      </c>
      <c r="K7" s="121"/>
      <c r="L7" s="67" t="s">
        <v>292</v>
      </c>
      <c r="M7" s="12">
        <v>75</v>
      </c>
      <c r="N7" s="12">
        <v>0.15</v>
      </c>
      <c r="O7" s="55">
        <f>SUM(M7:N7)</f>
        <v>75.15</v>
      </c>
    </row>
    <row r="8" spans="1:16" s="81" customFormat="1" ht="15" customHeight="1">
      <c r="A8" s="89"/>
      <c r="B8" s="89"/>
      <c r="C8" s="89"/>
      <c r="D8" s="89"/>
      <c r="E8" s="90"/>
      <c r="F8" s="90"/>
      <c r="G8" s="91"/>
      <c r="H8" s="91"/>
      <c r="I8" s="92"/>
      <c r="J8" s="93"/>
      <c r="K8" s="120"/>
      <c r="L8" s="80"/>
      <c r="P8" s="80"/>
    </row>
    <row r="9" spans="1:19" ht="15">
      <c r="A9" s="14">
        <v>2</v>
      </c>
      <c r="B9" s="12" t="s">
        <v>29</v>
      </c>
      <c r="C9" s="12" t="s">
        <v>30</v>
      </c>
      <c r="D9" s="12" t="s">
        <v>31</v>
      </c>
      <c r="E9" s="12"/>
      <c r="F9" s="12" t="s">
        <v>18</v>
      </c>
      <c r="G9" s="12">
        <v>100</v>
      </c>
      <c r="H9" s="12">
        <v>0.21</v>
      </c>
      <c r="I9" s="12">
        <f>SUM(G9:H9)</f>
        <v>100.21</v>
      </c>
      <c r="J9" s="55"/>
      <c r="K9" s="121"/>
      <c r="L9" s="67" t="s">
        <v>292</v>
      </c>
      <c r="M9" s="12">
        <v>100</v>
      </c>
      <c r="N9" s="12">
        <v>0.15</v>
      </c>
      <c r="O9" s="55">
        <f>SUM(M9:N9)</f>
        <v>100.15</v>
      </c>
      <c r="P9" s="67" t="s">
        <v>572</v>
      </c>
      <c r="Q9" s="12">
        <v>75</v>
      </c>
      <c r="R9" s="12">
        <v>0.33</v>
      </c>
      <c r="S9" s="12">
        <f>SUM(Q9:R9)</f>
        <v>75.33</v>
      </c>
    </row>
    <row r="10" spans="1:19" ht="15">
      <c r="A10" s="14"/>
      <c r="B10" s="12"/>
      <c r="C10" s="12" t="s">
        <v>32</v>
      </c>
      <c r="D10" s="12"/>
      <c r="E10" s="12" t="s">
        <v>33</v>
      </c>
      <c r="F10" s="12" t="s">
        <v>19</v>
      </c>
      <c r="G10" s="12">
        <v>100</v>
      </c>
      <c r="H10" s="12">
        <v>0.19</v>
      </c>
      <c r="I10" s="12">
        <f>SUM(G10:H10)</f>
        <v>100.19</v>
      </c>
      <c r="J10" s="55"/>
      <c r="K10" s="121"/>
      <c r="L10" s="67" t="s">
        <v>662</v>
      </c>
      <c r="M10" s="12">
        <v>75</v>
      </c>
      <c r="N10" s="12">
        <v>0.55</v>
      </c>
      <c r="O10" s="55">
        <f>SUM(M10:N10)</f>
        <v>75.55</v>
      </c>
      <c r="P10" s="67" t="s">
        <v>577</v>
      </c>
      <c r="Q10" s="12">
        <v>75</v>
      </c>
      <c r="R10" s="12">
        <v>0.33</v>
      </c>
      <c r="S10" s="12">
        <f>SUM(Q10:R10)</f>
        <v>75.33</v>
      </c>
    </row>
    <row r="11" spans="1:19" ht="15">
      <c r="A11" s="14"/>
      <c r="B11" s="12"/>
      <c r="C11" s="12"/>
      <c r="D11" s="12"/>
      <c r="E11" s="12"/>
      <c r="F11" s="13" t="s">
        <v>549</v>
      </c>
      <c r="G11" s="12">
        <v>100</v>
      </c>
      <c r="H11" s="12">
        <v>0.21</v>
      </c>
      <c r="I11" s="12">
        <f>SUM(G11:H11)</f>
        <v>100.21</v>
      </c>
      <c r="J11" s="55"/>
      <c r="K11" s="121"/>
      <c r="L11" s="67" t="s">
        <v>631</v>
      </c>
      <c r="M11" s="12">
        <v>75</v>
      </c>
      <c r="N11" s="12">
        <v>0.38</v>
      </c>
      <c r="O11" s="55">
        <f>SUM(M11:N11)</f>
        <v>75.38</v>
      </c>
      <c r="P11" s="67" t="s">
        <v>376</v>
      </c>
      <c r="Q11" s="12">
        <v>75</v>
      </c>
      <c r="R11" s="12">
        <v>0.23</v>
      </c>
      <c r="S11" s="12">
        <f>SUM(Q11:R11)</f>
        <v>75.23</v>
      </c>
    </row>
    <row r="12" spans="1:19" ht="15">
      <c r="A12" s="14"/>
      <c r="B12" s="12"/>
      <c r="C12" s="12"/>
      <c r="D12" s="12"/>
      <c r="E12" s="12"/>
      <c r="F12" s="13" t="s">
        <v>424</v>
      </c>
      <c r="G12" s="12">
        <v>100</v>
      </c>
      <c r="H12" s="12">
        <v>0.35</v>
      </c>
      <c r="I12" s="12">
        <f>SUM(G12:H12)</f>
        <v>100.35</v>
      </c>
      <c r="J12" s="55"/>
      <c r="K12" s="121"/>
      <c r="L12" s="67" t="s">
        <v>643</v>
      </c>
      <c r="M12" s="12">
        <v>75</v>
      </c>
      <c r="N12" s="12">
        <v>0.35</v>
      </c>
      <c r="O12" s="55">
        <f>SUM(M12:N12)</f>
        <v>75.35</v>
      </c>
      <c r="P12" s="67" t="s">
        <v>294</v>
      </c>
      <c r="Q12" s="12">
        <v>75</v>
      </c>
      <c r="R12" s="12">
        <v>0.14</v>
      </c>
      <c r="S12" s="12">
        <f>SUM(Q12:R12)</f>
        <v>75.14</v>
      </c>
    </row>
    <row r="13" spans="1:15" ht="15">
      <c r="A13" s="14"/>
      <c r="B13" s="12"/>
      <c r="C13" s="12"/>
      <c r="D13" s="12"/>
      <c r="E13" s="12"/>
      <c r="F13" s="13" t="s">
        <v>545</v>
      </c>
      <c r="G13" s="12">
        <v>100</v>
      </c>
      <c r="H13" s="12">
        <v>0.27</v>
      </c>
      <c r="I13" s="12">
        <f>SUM(G13:H13)</f>
        <v>100.27</v>
      </c>
      <c r="J13" s="55">
        <f>SUM(I9:I13)</f>
        <v>501.2299999999999</v>
      </c>
      <c r="L13" s="68" t="s">
        <v>628</v>
      </c>
      <c r="M13" s="12">
        <v>75</v>
      </c>
      <c r="N13" s="12">
        <v>0.34</v>
      </c>
      <c r="O13" s="55">
        <f>SUM(M13:N13)</f>
        <v>75.34</v>
      </c>
    </row>
    <row r="14" spans="1:16" s="81" customFormat="1" ht="15">
      <c r="A14" s="94"/>
      <c r="B14" s="78"/>
      <c r="C14" s="78"/>
      <c r="D14" s="78"/>
      <c r="E14" s="78"/>
      <c r="F14" s="82"/>
      <c r="G14" s="78"/>
      <c r="H14" s="78"/>
      <c r="I14" s="78"/>
      <c r="J14" s="79"/>
      <c r="K14" s="122"/>
      <c r="L14" s="80"/>
      <c r="P14" s="80"/>
    </row>
    <row r="15" spans="1:15" ht="15">
      <c r="A15" s="14">
        <v>3</v>
      </c>
      <c r="B15" s="12" t="s">
        <v>39</v>
      </c>
      <c r="C15" s="12" t="s">
        <v>40</v>
      </c>
      <c r="D15" s="12" t="s">
        <v>41</v>
      </c>
      <c r="E15" s="12"/>
      <c r="F15" s="13" t="s">
        <v>555</v>
      </c>
      <c r="G15" s="12">
        <v>100</v>
      </c>
      <c r="H15" s="12">
        <v>0.21</v>
      </c>
      <c r="I15" s="12">
        <f>SUM(G15:H15)</f>
        <v>100.21</v>
      </c>
      <c r="J15" s="55"/>
      <c r="K15" s="121"/>
      <c r="L15" s="67" t="s">
        <v>643</v>
      </c>
      <c r="M15" s="12">
        <v>75</v>
      </c>
      <c r="N15" s="12">
        <v>0.35</v>
      </c>
      <c r="O15" s="55">
        <f>SUM(M15:N15)</f>
        <v>75.35</v>
      </c>
    </row>
    <row r="16" spans="1:15" ht="15">
      <c r="A16" s="14"/>
      <c r="B16" s="12"/>
      <c r="C16" s="12" t="s">
        <v>42</v>
      </c>
      <c r="D16" s="12"/>
      <c r="E16" s="12" t="s">
        <v>37</v>
      </c>
      <c r="F16" s="13" t="s">
        <v>556</v>
      </c>
      <c r="G16" s="12">
        <v>100</v>
      </c>
      <c r="H16" s="12">
        <v>0.21</v>
      </c>
      <c r="I16" s="12">
        <f>SUM(G16:H16)</f>
        <v>100.21</v>
      </c>
      <c r="J16" s="55"/>
      <c r="K16" s="121"/>
      <c r="L16" s="67" t="s">
        <v>628</v>
      </c>
      <c r="M16" s="12">
        <v>75</v>
      </c>
      <c r="N16" s="12">
        <v>0.34</v>
      </c>
      <c r="O16" s="55">
        <f>SUM(M16:N16)</f>
        <v>75.34</v>
      </c>
    </row>
    <row r="17" spans="1:15" ht="15">
      <c r="A17" s="14"/>
      <c r="B17" s="12"/>
      <c r="C17" s="12"/>
      <c r="D17" s="12"/>
      <c r="E17" s="12"/>
      <c r="F17" s="13" t="s">
        <v>631</v>
      </c>
      <c r="G17" s="12">
        <v>75</v>
      </c>
      <c r="H17" s="12">
        <v>0.38</v>
      </c>
      <c r="I17" s="12">
        <f>SUM(G17:H17)</f>
        <v>75.38</v>
      </c>
      <c r="J17" s="55"/>
      <c r="K17" s="121"/>
      <c r="L17" s="67" t="s">
        <v>644</v>
      </c>
      <c r="M17" s="12">
        <v>75</v>
      </c>
      <c r="N17" s="12">
        <v>0.33</v>
      </c>
      <c r="O17" s="55">
        <f>SUM(M17:N17)</f>
        <v>75.33</v>
      </c>
    </row>
    <row r="18" spans="1:15" ht="15">
      <c r="A18" s="14"/>
      <c r="B18" s="12"/>
      <c r="C18" s="12"/>
      <c r="D18" s="12"/>
      <c r="E18" s="12"/>
      <c r="F18" s="13" t="s">
        <v>662</v>
      </c>
      <c r="G18" s="12">
        <v>100</v>
      </c>
      <c r="H18" s="12">
        <v>0.55</v>
      </c>
      <c r="I18" s="12">
        <f>SUM(G18:H18)</f>
        <v>100.55</v>
      </c>
      <c r="J18" s="55"/>
      <c r="K18" s="121"/>
      <c r="L18" s="69" t="s">
        <v>18</v>
      </c>
      <c r="M18" s="12">
        <v>75</v>
      </c>
      <c r="N18" s="12">
        <v>0.19</v>
      </c>
      <c r="O18" s="55">
        <f>SUM(M18:N18)</f>
        <v>75.19</v>
      </c>
    </row>
    <row r="19" spans="1:10" ht="15">
      <c r="A19" s="14"/>
      <c r="B19" s="12"/>
      <c r="C19" s="12"/>
      <c r="D19" s="12"/>
      <c r="E19" s="12"/>
      <c r="F19" s="54" t="s">
        <v>663</v>
      </c>
      <c r="G19" s="12">
        <v>100</v>
      </c>
      <c r="H19" s="12">
        <v>0.44</v>
      </c>
      <c r="I19" s="12">
        <f>SUM(G19:H19)</f>
        <v>100.44</v>
      </c>
      <c r="J19" s="55">
        <f>SUM(I15:I19)</f>
        <v>476.78999999999996</v>
      </c>
    </row>
    <row r="20" spans="1:16" s="81" customFormat="1" ht="15">
      <c r="A20" s="94"/>
      <c r="B20" s="78"/>
      <c r="C20" s="78"/>
      <c r="D20" s="78"/>
      <c r="E20" s="78"/>
      <c r="F20" s="82"/>
      <c r="G20" s="78"/>
      <c r="H20" s="78"/>
      <c r="I20" s="78"/>
      <c r="J20" s="79"/>
      <c r="K20" s="122"/>
      <c r="L20" s="80"/>
      <c r="P20" s="80"/>
    </row>
    <row r="21" spans="1:15" ht="15">
      <c r="A21" s="14">
        <v>4</v>
      </c>
      <c r="B21" s="12" t="s">
        <v>83</v>
      </c>
      <c r="C21" s="12" t="s">
        <v>34</v>
      </c>
      <c r="D21" s="12" t="s">
        <v>35</v>
      </c>
      <c r="E21" s="12"/>
      <c r="F21" s="12" t="s">
        <v>18</v>
      </c>
      <c r="G21" s="12">
        <v>100</v>
      </c>
      <c r="H21" s="12">
        <v>0.21</v>
      </c>
      <c r="I21" s="12">
        <f>SUM(G21:H21)</f>
        <v>100.21</v>
      </c>
      <c r="J21" s="55"/>
      <c r="K21" s="121"/>
      <c r="L21" s="67" t="s">
        <v>555</v>
      </c>
      <c r="M21" s="12">
        <v>75</v>
      </c>
      <c r="N21" s="12">
        <v>0.21</v>
      </c>
      <c r="O21" s="55">
        <f>SUM(M21:N21)</f>
        <v>75.21</v>
      </c>
    </row>
    <row r="22" spans="1:15" ht="15">
      <c r="A22" s="14"/>
      <c r="B22" s="12"/>
      <c r="C22" s="12" t="s">
        <v>36</v>
      </c>
      <c r="D22" s="12"/>
      <c r="E22" s="12" t="s">
        <v>37</v>
      </c>
      <c r="F22" s="13" t="s">
        <v>19</v>
      </c>
      <c r="G22" s="12">
        <v>100</v>
      </c>
      <c r="H22" s="12">
        <v>0.19</v>
      </c>
      <c r="I22" s="12">
        <f>SUM(G22:H22)</f>
        <v>100.19</v>
      </c>
      <c r="J22" s="55"/>
      <c r="K22" s="121"/>
      <c r="L22" s="67" t="s">
        <v>458</v>
      </c>
      <c r="M22" s="12">
        <v>75</v>
      </c>
      <c r="N22" s="12">
        <v>0.12</v>
      </c>
      <c r="O22" s="55">
        <f>SUM(M22:N22)</f>
        <v>75.12</v>
      </c>
    </row>
    <row r="23" spans="1:15" ht="15">
      <c r="A23" s="14"/>
      <c r="B23" s="12"/>
      <c r="C23" s="12"/>
      <c r="D23" s="12"/>
      <c r="E23" s="12"/>
      <c r="F23" s="13" t="s">
        <v>556</v>
      </c>
      <c r="G23" s="53">
        <v>75</v>
      </c>
      <c r="H23" s="53">
        <v>0.21</v>
      </c>
      <c r="I23" s="53">
        <f>SUM(G23:H23)</f>
        <v>75.21</v>
      </c>
      <c r="J23" s="55"/>
      <c r="K23" s="121"/>
      <c r="L23" s="67" t="s">
        <v>464</v>
      </c>
      <c r="M23" s="12">
        <v>75</v>
      </c>
      <c r="N23" s="12">
        <v>0.1</v>
      </c>
      <c r="O23" s="55">
        <f>SUM(M23:N23)</f>
        <v>75.1</v>
      </c>
    </row>
    <row r="24" spans="1:10" ht="15">
      <c r="A24" s="14"/>
      <c r="B24" s="12"/>
      <c r="C24" s="12"/>
      <c r="D24" s="12"/>
      <c r="E24" s="12"/>
      <c r="F24" s="13" t="s">
        <v>643</v>
      </c>
      <c r="G24" s="12">
        <v>100</v>
      </c>
      <c r="H24" s="12">
        <v>0.35</v>
      </c>
      <c r="I24" s="12">
        <f>SUM(G24:H24)</f>
        <v>100.35</v>
      </c>
      <c r="J24" s="55"/>
    </row>
    <row r="25" spans="1:10" ht="15">
      <c r="A25" s="14"/>
      <c r="B25" s="12"/>
      <c r="C25" s="12"/>
      <c r="D25" s="12"/>
      <c r="E25" s="12"/>
      <c r="F25" s="13" t="s">
        <v>644</v>
      </c>
      <c r="G25" s="12">
        <v>100</v>
      </c>
      <c r="H25" s="12">
        <v>0.33</v>
      </c>
      <c r="I25" s="12">
        <f>SUM(G25:H25)</f>
        <v>100.33</v>
      </c>
      <c r="J25" s="55">
        <f>SUM(I21:I25)</f>
        <v>476.2899999999999</v>
      </c>
    </row>
    <row r="26" spans="1:16" s="81" customFormat="1" ht="15">
      <c r="A26" s="94"/>
      <c r="B26" s="78"/>
      <c r="C26" s="78"/>
      <c r="D26" s="78"/>
      <c r="E26" s="78"/>
      <c r="F26" s="82"/>
      <c r="G26" s="78"/>
      <c r="H26" s="78"/>
      <c r="I26" s="78"/>
      <c r="J26" s="79"/>
      <c r="K26" s="122"/>
      <c r="L26" s="80"/>
      <c r="P26" s="80"/>
    </row>
    <row r="27" spans="1:10" ht="15">
      <c r="A27" s="14">
        <v>5</v>
      </c>
      <c r="B27" s="12" t="s">
        <v>158</v>
      </c>
      <c r="C27" s="12" t="s">
        <v>493</v>
      </c>
      <c r="D27" s="12" t="s">
        <v>494</v>
      </c>
      <c r="E27" s="12"/>
      <c r="F27" s="13" t="s">
        <v>495</v>
      </c>
      <c r="G27" s="12">
        <v>100</v>
      </c>
      <c r="H27" s="12">
        <v>0.22</v>
      </c>
      <c r="I27" s="12">
        <f>SUM(G27:H27)</f>
        <v>100.22</v>
      </c>
      <c r="J27" s="55"/>
    </row>
    <row r="28" spans="1:10" ht="15">
      <c r="A28" s="14"/>
      <c r="B28" s="12"/>
      <c r="C28" s="13" t="s">
        <v>496</v>
      </c>
      <c r="D28" s="12"/>
      <c r="E28" s="12" t="s">
        <v>122</v>
      </c>
      <c r="F28" s="13" t="s">
        <v>497</v>
      </c>
      <c r="G28" s="12">
        <v>100</v>
      </c>
      <c r="H28" s="12">
        <v>0.17</v>
      </c>
      <c r="I28" s="12">
        <f>SUM(G28:H28)</f>
        <v>100.17</v>
      </c>
      <c r="J28" s="55"/>
    </row>
    <row r="29" spans="1:10" ht="15">
      <c r="A29" s="14"/>
      <c r="B29" s="12"/>
      <c r="C29" s="13"/>
      <c r="D29" s="12"/>
      <c r="E29" s="12"/>
      <c r="F29" s="13" t="s">
        <v>555</v>
      </c>
      <c r="G29" s="12">
        <v>100</v>
      </c>
      <c r="H29" s="12">
        <v>0.21</v>
      </c>
      <c r="I29" s="12">
        <f>SUM(G29:H29)</f>
        <v>100.21</v>
      </c>
      <c r="J29" s="55"/>
    </row>
    <row r="30" spans="1:10" ht="15">
      <c r="A30" s="14"/>
      <c r="B30" s="12"/>
      <c r="C30" s="13"/>
      <c r="D30" s="12"/>
      <c r="E30" s="12"/>
      <c r="F30" s="13" t="s">
        <v>556</v>
      </c>
      <c r="G30" s="12">
        <v>100</v>
      </c>
      <c r="H30" s="12">
        <v>0.21</v>
      </c>
      <c r="I30" s="12">
        <f>SUM(G30:H30)</f>
        <v>100.21</v>
      </c>
      <c r="J30" s="55"/>
    </row>
    <row r="31" spans="1:10" ht="15">
      <c r="A31" s="14"/>
      <c r="B31" s="12"/>
      <c r="C31" s="13"/>
      <c r="D31" s="12"/>
      <c r="E31" s="12"/>
      <c r="F31" s="13" t="s">
        <v>644</v>
      </c>
      <c r="G31" s="12">
        <v>75</v>
      </c>
      <c r="H31" s="12">
        <v>0.33</v>
      </c>
      <c r="I31" s="12">
        <f>SUM(G31:H31)</f>
        <v>75.33</v>
      </c>
      <c r="J31" s="55">
        <f>SUM(I27:I31)</f>
        <v>476.13999999999993</v>
      </c>
    </row>
    <row r="32" spans="1:16" s="81" customFormat="1" ht="15">
      <c r="A32" s="94"/>
      <c r="B32" s="78"/>
      <c r="C32" s="82"/>
      <c r="D32" s="78"/>
      <c r="E32" s="78"/>
      <c r="F32" s="82"/>
      <c r="G32" s="78"/>
      <c r="H32" s="78"/>
      <c r="I32" s="78"/>
      <c r="J32" s="95"/>
      <c r="K32" s="123"/>
      <c r="L32" s="80"/>
      <c r="P32" s="80"/>
    </row>
    <row r="33" spans="1:15" ht="15">
      <c r="A33" s="14">
        <v>6</v>
      </c>
      <c r="B33" s="12" t="s">
        <v>83</v>
      </c>
      <c r="C33" s="12" t="s">
        <v>105</v>
      </c>
      <c r="D33" s="12" t="s">
        <v>88</v>
      </c>
      <c r="E33" s="12"/>
      <c r="F33" s="13" t="s">
        <v>106</v>
      </c>
      <c r="G33" s="12">
        <v>75</v>
      </c>
      <c r="H33" s="12">
        <v>0.54</v>
      </c>
      <c r="I33" s="12">
        <f>SUM(G33:H33)</f>
        <v>75.54</v>
      </c>
      <c r="J33" s="55"/>
      <c r="K33" s="121"/>
      <c r="L33" s="67" t="s">
        <v>556</v>
      </c>
      <c r="M33" s="57">
        <v>75</v>
      </c>
      <c r="N33" s="57">
        <v>0.21</v>
      </c>
      <c r="O33" s="70">
        <v>75.21</v>
      </c>
    </row>
    <row r="34" spans="1:15" ht="15">
      <c r="A34" s="14"/>
      <c r="B34" s="12"/>
      <c r="C34" s="13" t="s">
        <v>107</v>
      </c>
      <c r="D34" s="12"/>
      <c r="E34" s="12" t="s">
        <v>37</v>
      </c>
      <c r="F34" s="13" t="s">
        <v>113</v>
      </c>
      <c r="G34" s="12">
        <v>100</v>
      </c>
      <c r="H34" s="12">
        <v>0.31</v>
      </c>
      <c r="I34" s="12">
        <f>SUM(G34:H34)</f>
        <v>100.31</v>
      </c>
      <c r="J34" s="55"/>
      <c r="K34" s="121"/>
      <c r="L34" s="67" t="s">
        <v>555</v>
      </c>
      <c r="M34" s="12">
        <v>75</v>
      </c>
      <c r="N34" s="12">
        <v>0.21</v>
      </c>
      <c r="O34" s="55">
        <f>SUM(M34:N34)</f>
        <v>75.21</v>
      </c>
    </row>
    <row r="35" spans="1:15" ht="15">
      <c r="A35" s="14"/>
      <c r="B35" s="12"/>
      <c r="C35" s="13"/>
      <c r="D35" s="12"/>
      <c r="E35" s="12"/>
      <c r="F35" s="13" t="s">
        <v>643</v>
      </c>
      <c r="G35" s="12">
        <v>100</v>
      </c>
      <c r="H35" s="12">
        <v>0.35</v>
      </c>
      <c r="I35" s="12">
        <f>SUM(G35:H35)</f>
        <v>100.35</v>
      </c>
      <c r="J35" s="55"/>
      <c r="K35" s="121"/>
      <c r="L35" s="54" t="s">
        <v>663</v>
      </c>
      <c r="M35" s="12">
        <v>75</v>
      </c>
      <c r="N35" s="12">
        <v>0.44</v>
      </c>
      <c r="O35" s="12">
        <f>SUM(M35:N35)</f>
        <v>75.44</v>
      </c>
    </row>
    <row r="36" spans="1:15" ht="15">
      <c r="A36" s="14"/>
      <c r="B36" s="12"/>
      <c r="C36" s="13"/>
      <c r="D36" s="12"/>
      <c r="E36" s="12"/>
      <c r="F36" s="13" t="s">
        <v>662</v>
      </c>
      <c r="G36" s="12">
        <v>75</v>
      </c>
      <c r="H36" s="12">
        <v>0.55</v>
      </c>
      <c r="I36" s="12">
        <f>SUM(G36:H36)</f>
        <v>75.55</v>
      </c>
      <c r="J36" s="55"/>
      <c r="L36" s="54"/>
      <c r="M36" s="12"/>
      <c r="N36" s="12"/>
      <c r="O36" s="12"/>
    </row>
    <row r="37" spans="1:10" ht="15">
      <c r="A37" s="14"/>
      <c r="B37" s="12"/>
      <c r="C37" s="13"/>
      <c r="D37" s="12"/>
      <c r="E37" s="12"/>
      <c r="F37" s="67" t="s">
        <v>644</v>
      </c>
      <c r="G37" s="12">
        <v>100</v>
      </c>
      <c r="H37" s="12">
        <v>0.33</v>
      </c>
      <c r="I37" s="12">
        <f>SUM(G37:H37)</f>
        <v>100.33</v>
      </c>
      <c r="J37" s="55">
        <f>SUM(I33:I37)</f>
        <v>452.08000000000004</v>
      </c>
    </row>
    <row r="38" spans="1:16" s="81" customFormat="1" ht="15">
      <c r="A38" s="94"/>
      <c r="B38" s="78"/>
      <c r="C38" s="78"/>
      <c r="D38" s="78"/>
      <c r="E38" s="78"/>
      <c r="F38" s="82"/>
      <c r="G38" s="78"/>
      <c r="H38" s="78"/>
      <c r="I38" s="78"/>
      <c r="J38" s="79"/>
      <c r="K38" s="122"/>
      <c r="L38" s="80"/>
      <c r="P38" s="80"/>
    </row>
    <row r="39" spans="1:10" ht="15">
      <c r="A39" s="14">
        <v>7</v>
      </c>
      <c r="B39" s="12" t="s">
        <v>426</v>
      </c>
      <c r="C39" s="12" t="s">
        <v>427</v>
      </c>
      <c r="D39" s="12" t="s">
        <v>378</v>
      </c>
      <c r="E39" s="12"/>
      <c r="F39" s="13" t="s">
        <v>424</v>
      </c>
      <c r="G39" s="12">
        <v>75</v>
      </c>
      <c r="H39" s="12">
        <v>0.35</v>
      </c>
      <c r="I39" s="12">
        <f>SUM(G39:H39)</f>
        <v>75.35</v>
      </c>
      <c r="J39" s="55"/>
    </row>
    <row r="40" spans="1:10" ht="15">
      <c r="A40" s="14"/>
      <c r="B40" s="12"/>
      <c r="C40" s="13" t="s">
        <v>380</v>
      </c>
      <c r="D40" s="12"/>
      <c r="E40" s="12" t="s">
        <v>118</v>
      </c>
      <c r="F40" s="13" t="s">
        <v>428</v>
      </c>
      <c r="G40" s="12">
        <v>75</v>
      </c>
      <c r="H40" s="12">
        <v>0.35</v>
      </c>
      <c r="I40" s="12">
        <f>SUM(G40:H40)</f>
        <v>75.35</v>
      </c>
      <c r="J40" s="55"/>
    </row>
    <row r="41" spans="1:10" ht="15">
      <c r="A41" s="14"/>
      <c r="B41" s="12"/>
      <c r="C41" s="13"/>
      <c r="D41" s="12"/>
      <c r="E41" s="12"/>
      <c r="F41" s="13" t="s">
        <v>545</v>
      </c>
      <c r="G41" s="12">
        <v>100</v>
      </c>
      <c r="H41" s="12">
        <v>0.27</v>
      </c>
      <c r="I41" s="12">
        <f>SUM(G41:H41)</f>
        <v>100.27</v>
      </c>
      <c r="J41" s="55"/>
    </row>
    <row r="42" spans="1:11" ht="15">
      <c r="A42" s="14"/>
      <c r="B42" s="12"/>
      <c r="C42" s="13"/>
      <c r="D42" s="12"/>
      <c r="E42" s="12"/>
      <c r="F42" s="13" t="s">
        <v>549</v>
      </c>
      <c r="G42" s="12">
        <v>100</v>
      </c>
      <c r="H42" s="12">
        <v>0.21</v>
      </c>
      <c r="I42" s="12">
        <f>SUM(G42:H42)</f>
        <v>100.21</v>
      </c>
      <c r="J42" s="65"/>
      <c r="K42" s="123"/>
    </row>
    <row r="43" spans="1:11" ht="15">
      <c r="A43" s="14"/>
      <c r="B43" s="12"/>
      <c r="C43" s="13"/>
      <c r="D43" s="12"/>
      <c r="E43" s="12"/>
      <c r="F43" s="13" t="s">
        <v>577</v>
      </c>
      <c r="G43" s="12">
        <v>75</v>
      </c>
      <c r="H43" s="12">
        <v>0.33</v>
      </c>
      <c r="I43" s="12">
        <f>SUM(G43:H43)</f>
        <v>75.33</v>
      </c>
      <c r="J43" s="65">
        <f>SUM(I39:I43)</f>
        <v>426.50999999999993</v>
      </c>
      <c r="K43" s="123"/>
    </row>
    <row r="44" spans="1:10" ht="15">
      <c r="A44" s="14"/>
      <c r="B44" s="12"/>
      <c r="C44" s="13"/>
      <c r="D44" s="12"/>
      <c r="E44" s="12"/>
      <c r="F44" s="13"/>
      <c r="G44" s="12"/>
      <c r="H44" s="12"/>
      <c r="I44" s="12"/>
      <c r="J44" s="55"/>
    </row>
    <row r="45" spans="1:10" ht="15">
      <c r="A45" s="14">
        <v>8</v>
      </c>
      <c r="B45" s="12" t="s">
        <v>83</v>
      </c>
      <c r="C45" s="12" t="s">
        <v>592</v>
      </c>
      <c r="D45" s="12" t="s">
        <v>593</v>
      </c>
      <c r="E45" s="12"/>
      <c r="F45" s="13" t="s">
        <v>594</v>
      </c>
      <c r="G45" s="12">
        <v>100</v>
      </c>
      <c r="H45" s="12">
        <v>0.29</v>
      </c>
      <c r="I45" s="12">
        <f>SUM(G45:H45)</f>
        <v>100.29</v>
      </c>
      <c r="J45" s="55"/>
    </row>
    <row r="46" spans="1:10" ht="15">
      <c r="A46" s="14"/>
      <c r="B46" s="12"/>
      <c r="C46" s="13" t="s">
        <v>595</v>
      </c>
      <c r="D46" s="12"/>
      <c r="E46" s="12"/>
      <c r="F46" s="13" t="s">
        <v>598</v>
      </c>
      <c r="G46" s="12">
        <v>100</v>
      </c>
      <c r="H46" s="12">
        <v>0.31</v>
      </c>
      <c r="I46" s="12">
        <f>SUM(G46:H46)</f>
        <v>100.31</v>
      </c>
      <c r="J46" s="55"/>
    </row>
    <row r="47" spans="1:10" ht="15">
      <c r="A47" s="14"/>
      <c r="B47" s="12"/>
      <c r="C47" s="13"/>
      <c r="D47" s="12"/>
      <c r="E47" s="12"/>
      <c r="F47" s="13" t="s">
        <v>628</v>
      </c>
      <c r="G47" s="12">
        <v>75</v>
      </c>
      <c r="H47" s="12">
        <v>0.34</v>
      </c>
      <c r="I47" s="12">
        <f>SUM(G47:H47)</f>
        <v>75.34</v>
      </c>
      <c r="J47" s="55"/>
    </row>
    <row r="48" spans="1:10" ht="15">
      <c r="A48" s="14"/>
      <c r="B48" s="12"/>
      <c r="C48" s="13"/>
      <c r="D48" s="12"/>
      <c r="E48" s="12"/>
      <c r="F48" s="13" t="s">
        <v>662</v>
      </c>
      <c r="G48" s="12">
        <v>75</v>
      </c>
      <c r="H48" s="12">
        <v>0.55</v>
      </c>
      <c r="I48" s="12">
        <f>SUM(G48:H48)</f>
        <v>75.55</v>
      </c>
      <c r="J48" s="55">
        <f>SUM(I45:I48)</f>
        <v>351.49000000000007</v>
      </c>
    </row>
    <row r="49" spans="1:10" ht="15">
      <c r="A49" s="14"/>
      <c r="B49" s="12"/>
      <c r="C49" s="12"/>
      <c r="D49" s="12"/>
      <c r="E49" s="12"/>
      <c r="F49" s="13"/>
      <c r="G49" s="12"/>
      <c r="H49" s="12"/>
      <c r="I49" s="12"/>
      <c r="J49" s="55"/>
    </row>
    <row r="50" spans="1:10" ht="15">
      <c r="A50" s="14">
        <v>9</v>
      </c>
      <c r="B50" s="12" t="s">
        <v>25</v>
      </c>
      <c r="C50" s="12" t="s">
        <v>259</v>
      </c>
      <c r="D50" s="12" t="s">
        <v>35</v>
      </c>
      <c r="E50" s="12"/>
      <c r="F50" s="13" t="s">
        <v>257</v>
      </c>
      <c r="G50" s="12">
        <v>100</v>
      </c>
      <c r="H50" s="12">
        <v>0.42</v>
      </c>
      <c r="I50" s="12">
        <f>SUM(G50:H50)</f>
        <v>100.42</v>
      </c>
      <c r="J50" s="55"/>
    </row>
    <row r="51" spans="1:10" ht="15">
      <c r="A51" s="14"/>
      <c r="B51" s="12"/>
      <c r="C51" s="13" t="s">
        <v>32</v>
      </c>
      <c r="D51" s="12"/>
      <c r="E51" s="12" t="s">
        <v>118</v>
      </c>
      <c r="F51" s="12" t="s">
        <v>285</v>
      </c>
      <c r="G51" s="12">
        <v>75</v>
      </c>
      <c r="H51" s="12">
        <v>0.44</v>
      </c>
      <c r="I51" s="12">
        <f>SUM(G51:H51)</f>
        <v>75.44</v>
      </c>
      <c r="J51" s="55"/>
    </row>
    <row r="52" spans="1:10" ht="15">
      <c r="A52" s="14"/>
      <c r="B52" s="12"/>
      <c r="C52" s="13"/>
      <c r="D52" s="12"/>
      <c r="E52" s="12"/>
      <c r="F52" s="13" t="s">
        <v>424</v>
      </c>
      <c r="G52" s="12">
        <v>75</v>
      </c>
      <c r="H52" s="12">
        <v>0.35</v>
      </c>
      <c r="I52" s="12">
        <f>SUM(G52:H52)</f>
        <v>75.35</v>
      </c>
      <c r="J52" s="55">
        <f>SUM(I50:I52)</f>
        <v>251.21</v>
      </c>
    </row>
    <row r="53" spans="1:10" ht="15">
      <c r="A53" s="14"/>
      <c r="B53" s="12"/>
      <c r="C53" s="12"/>
      <c r="D53" s="12"/>
      <c r="E53" s="12"/>
      <c r="F53" s="13"/>
      <c r="G53" s="12"/>
      <c r="H53" s="12"/>
      <c r="I53" s="12"/>
      <c r="J53" s="55"/>
    </row>
    <row r="54" spans="1:11" ht="15">
      <c r="A54" s="14">
        <v>10</v>
      </c>
      <c r="B54" s="13" t="s">
        <v>74</v>
      </c>
      <c r="C54" s="13" t="s">
        <v>87</v>
      </c>
      <c r="D54" s="13" t="s">
        <v>88</v>
      </c>
      <c r="E54" s="13"/>
      <c r="F54" s="13" t="s">
        <v>18</v>
      </c>
      <c r="G54" s="13">
        <v>75</v>
      </c>
      <c r="H54" s="13">
        <v>0.21</v>
      </c>
      <c r="I54" s="13">
        <v>75.21</v>
      </c>
      <c r="J54" s="66"/>
      <c r="K54" s="124"/>
    </row>
    <row r="55" spans="1:11" ht="15">
      <c r="A55" s="14"/>
      <c r="B55" s="13"/>
      <c r="C55" s="13" t="s">
        <v>89</v>
      </c>
      <c r="D55" s="13"/>
      <c r="E55" s="13" t="s">
        <v>37</v>
      </c>
      <c r="F55" s="13" t="s">
        <v>19</v>
      </c>
      <c r="G55" s="13">
        <v>75</v>
      </c>
      <c r="H55" s="13">
        <v>0.19</v>
      </c>
      <c r="I55" s="13">
        <v>75.19</v>
      </c>
      <c r="J55" s="66"/>
      <c r="K55" s="124"/>
    </row>
    <row r="56" spans="1:11" ht="15">
      <c r="A56" s="14"/>
      <c r="B56" s="13"/>
      <c r="C56" s="13"/>
      <c r="D56" s="13"/>
      <c r="E56" s="13"/>
      <c r="F56" s="13" t="s">
        <v>292</v>
      </c>
      <c r="G56" s="13">
        <v>75</v>
      </c>
      <c r="H56" s="13">
        <v>0.15</v>
      </c>
      <c r="I56" s="13">
        <v>75.15</v>
      </c>
      <c r="J56" s="66">
        <v>225.55</v>
      </c>
      <c r="K56" s="124"/>
    </row>
    <row r="57" spans="1:10" ht="15">
      <c r="A57" s="14"/>
      <c r="B57" s="12"/>
      <c r="C57" s="12"/>
      <c r="D57" s="12"/>
      <c r="E57" s="12"/>
      <c r="F57" s="13"/>
      <c r="G57" s="12"/>
      <c r="H57" s="12"/>
      <c r="I57" s="12"/>
      <c r="J57" s="55"/>
    </row>
    <row r="58" spans="1:11" ht="15">
      <c r="A58" s="14"/>
      <c r="B58" s="13" t="s">
        <v>83</v>
      </c>
      <c r="C58" s="13" t="s">
        <v>425</v>
      </c>
      <c r="D58" s="13" t="s">
        <v>35</v>
      </c>
      <c r="E58" s="13"/>
      <c r="F58" s="13" t="s">
        <v>292</v>
      </c>
      <c r="G58" s="13">
        <v>100</v>
      </c>
      <c r="H58" s="13">
        <v>0.15</v>
      </c>
      <c r="I58" s="13">
        <v>100.15</v>
      </c>
      <c r="J58" s="66"/>
      <c r="K58" s="124"/>
    </row>
    <row r="59" spans="1:11" ht="15">
      <c r="A59" s="14"/>
      <c r="B59" s="13"/>
      <c r="C59" s="13" t="s">
        <v>293</v>
      </c>
      <c r="D59" s="13"/>
      <c r="E59" s="13" t="s">
        <v>122</v>
      </c>
      <c r="F59" s="13" t="s">
        <v>294</v>
      </c>
      <c r="G59" s="13">
        <v>100</v>
      </c>
      <c r="H59" s="13">
        <v>0.14</v>
      </c>
      <c r="I59" s="13">
        <v>100.14</v>
      </c>
      <c r="J59" s="66">
        <v>200.29</v>
      </c>
      <c r="K59" s="124"/>
    </row>
    <row r="60" spans="1:10" ht="15">
      <c r="A60" s="14"/>
      <c r="B60" s="12"/>
      <c r="C60" s="12"/>
      <c r="D60" s="12"/>
      <c r="E60" s="12"/>
      <c r="F60" s="12"/>
      <c r="G60" s="12"/>
      <c r="H60" s="12"/>
      <c r="I60" s="12"/>
      <c r="J60" s="55"/>
    </row>
    <row r="61" spans="1:10" ht="15">
      <c r="A61" s="14"/>
      <c r="B61" s="12" t="s">
        <v>13</v>
      </c>
      <c r="C61" s="12" t="s">
        <v>166</v>
      </c>
      <c r="D61" s="12" t="s">
        <v>35</v>
      </c>
      <c r="E61" s="12"/>
      <c r="F61" s="13" t="s">
        <v>167</v>
      </c>
      <c r="G61" s="12">
        <v>100</v>
      </c>
      <c r="H61" s="12">
        <v>0.13</v>
      </c>
      <c r="I61" s="12">
        <f>SUM(G61:H61)</f>
        <v>100.13</v>
      </c>
      <c r="J61" s="55"/>
    </row>
    <row r="62" spans="1:10" ht="15">
      <c r="A62" s="14"/>
      <c r="B62" s="12"/>
      <c r="C62" s="12" t="s">
        <v>168</v>
      </c>
      <c r="D62" s="12"/>
      <c r="E62" s="12" t="s">
        <v>37</v>
      </c>
      <c r="F62" s="13" t="s">
        <v>169</v>
      </c>
      <c r="G62" s="12">
        <v>100</v>
      </c>
      <c r="H62" s="12">
        <v>0.12</v>
      </c>
      <c r="I62" s="12">
        <f>SUM(G62:H62)</f>
        <v>100.12</v>
      </c>
      <c r="J62" s="55">
        <f>SUM(I61:I62)</f>
        <v>200.25</v>
      </c>
    </row>
    <row r="63" spans="1:10" ht="15">
      <c r="A63" s="14"/>
      <c r="B63" s="12"/>
      <c r="C63" s="12"/>
      <c r="D63" s="12"/>
      <c r="E63" s="12"/>
      <c r="F63" s="13"/>
      <c r="G63" s="12"/>
      <c r="H63" s="12"/>
      <c r="I63" s="12"/>
      <c r="J63" s="55"/>
    </row>
    <row r="64" spans="1:10" ht="15">
      <c r="A64" s="14"/>
      <c r="B64" s="12"/>
      <c r="C64" s="12" t="s">
        <v>459</v>
      </c>
      <c r="D64" s="12" t="s">
        <v>88</v>
      </c>
      <c r="E64" s="12"/>
      <c r="F64" s="13" t="s">
        <v>458</v>
      </c>
      <c r="G64" s="12">
        <v>100</v>
      </c>
      <c r="H64" s="12">
        <v>0.12</v>
      </c>
      <c r="I64" s="12">
        <f>SUM(G64:H64)</f>
        <v>100.12</v>
      </c>
      <c r="J64" s="55"/>
    </row>
    <row r="65" spans="1:10" ht="15">
      <c r="A65" s="14"/>
      <c r="B65" s="12"/>
      <c r="C65" s="13" t="s">
        <v>460</v>
      </c>
      <c r="D65" s="12"/>
      <c r="E65" s="12" t="s">
        <v>227</v>
      </c>
      <c r="F65" s="13" t="s">
        <v>464</v>
      </c>
      <c r="G65" s="12">
        <v>100</v>
      </c>
      <c r="H65" s="12">
        <v>0.1</v>
      </c>
      <c r="I65" s="12">
        <f>SUM(G65:H65)</f>
        <v>100.1</v>
      </c>
      <c r="J65" s="55">
        <f>SUM(I64:I65)</f>
        <v>200.22</v>
      </c>
    </row>
    <row r="66" spans="1:10" ht="15">
      <c r="A66" s="14"/>
      <c r="B66" s="12"/>
      <c r="C66" s="12"/>
      <c r="D66" s="12"/>
      <c r="E66" s="12"/>
      <c r="F66" s="12"/>
      <c r="G66" s="12"/>
      <c r="H66" s="12"/>
      <c r="I66" s="12"/>
      <c r="J66" s="55"/>
    </row>
    <row r="67" spans="1:10" ht="15">
      <c r="A67" s="14"/>
      <c r="B67" s="12" t="s">
        <v>43</v>
      </c>
      <c r="C67" s="12" t="s">
        <v>462</v>
      </c>
      <c r="D67" s="12" t="s">
        <v>461</v>
      </c>
      <c r="E67" s="12"/>
      <c r="F67" s="13" t="s">
        <v>458</v>
      </c>
      <c r="G67" s="12">
        <v>100</v>
      </c>
      <c r="H67" s="12">
        <v>0.12</v>
      </c>
      <c r="I67" s="12">
        <f>SUM(G67:H67)</f>
        <v>100.12</v>
      </c>
      <c r="J67" s="55"/>
    </row>
    <row r="68" spans="1:10" ht="15">
      <c r="A68" s="14"/>
      <c r="B68" s="12"/>
      <c r="C68" s="13" t="s">
        <v>463</v>
      </c>
      <c r="D68" s="12"/>
      <c r="E68" s="12" t="s">
        <v>227</v>
      </c>
      <c r="F68" s="13" t="s">
        <v>464</v>
      </c>
      <c r="G68" s="12">
        <v>100</v>
      </c>
      <c r="H68" s="12">
        <v>0.1</v>
      </c>
      <c r="I68" s="12">
        <f>SUM(G68:H68)</f>
        <v>100.1</v>
      </c>
      <c r="J68" s="55">
        <f>SUM(I67:I68)</f>
        <v>200.22</v>
      </c>
    </row>
    <row r="69" spans="1:10" ht="15">
      <c r="A69" s="14"/>
      <c r="B69" s="12"/>
      <c r="C69" s="13"/>
      <c r="D69" s="12"/>
      <c r="E69" s="12"/>
      <c r="F69" s="13"/>
      <c r="G69" s="12"/>
      <c r="H69" s="12"/>
      <c r="I69" s="12"/>
      <c r="J69" s="55"/>
    </row>
    <row r="70" spans="1:11" ht="15">
      <c r="A70" s="14"/>
      <c r="B70" s="13" t="s">
        <v>13</v>
      </c>
      <c r="C70" s="13" t="s">
        <v>629</v>
      </c>
      <c r="D70" s="13" t="s">
        <v>378</v>
      </c>
      <c r="E70" s="13"/>
      <c r="F70" s="13" t="s">
        <v>628</v>
      </c>
      <c r="G70" s="13">
        <v>75</v>
      </c>
      <c r="H70" s="13">
        <v>0.34</v>
      </c>
      <c r="I70" s="13">
        <v>75.34</v>
      </c>
      <c r="J70" s="66"/>
      <c r="K70" s="124"/>
    </row>
    <row r="71" spans="1:11" ht="15">
      <c r="A71" s="14"/>
      <c r="B71" s="13"/>
      <c r="C71" s="13" t="s">
        <v>630</v>
      </c>
      <c r="D71" s="13"/>
      <c r="E71" s="13" t="s">
        <v>118</v>
      </c>
      <c r="F71" s="13" t="s">
        <v>631</v>
      </c>
      <c r="G71" s="13">
        <v>100</v>
      </c>
      <c r="H71" s="13">
        <v>0.38</v>
      </c>
      <c r="I71" s="13">
        <v>100.38</v>
      </c>
      <c r="J71" s="66">
        <v>175.72</v>
      </c>
      <c r="K71" s="124"/>
    </row>
    <row r="72" spans="1:10" ht="15">
      <c r="A72" s="14"/>
      <c r="B72" s="12"/>
      <c r="C72" s="13"/>
      <c r="D72" s="12"/>
      <c r="E72" s="12"/>
      <c r="F72" s="13"/>
      <c r="G72" s="12"/>
      <c r="H72" s="12"/>
      <c r="I72" s="12"/>
      <c r="J72" s="55"/>
    </row>
    <row r="73" spans="1:10" ht="15">
      <c r="A73" s="14"/>
      <c r="B73" s="12" t="s">
        <v>13</v>
      </c>
      <c r="C73" s="12" t="s">
        <v>575</v>
      </c>
      <c r="D73" s="12" t="s">
        <v>41</v>
      </c>
      <c r="E73" s="12"/>
      <c r="F73" s="13" t="s">
        <v>572</v>
      </c>
      <c r="G73" s="12">
        <v>75</v>
      </c>
      <c r="H73" s="12">
        <v>0.33</v>
      </c>
      <c r="I73" s="12">
        <f>SUM(G73:H73)</f>
        <v>75.33</v>
      </c>
      <c r="J73" s="55"/>
    </row>
    <row r="74" spans="1:10" ht="15">
      <c r="A74" s="14"/>
      <c r="B74" s="12"/>
      <c r="C74" s="13" t="s">
        <v>576</v>
      </c>
      <c r="D74" s="12"/>
      <c r="E74" s="12" t="s">
        <v>374</v>
      </c>
      <c r="F74" s="13" t="s">
        <v>577</v>
      </c>
      <c r="G74" s="12">
        <v>100</v>
      </c>
      <c r="H74" s="12">
        <v>0.33</v>
      </c>
      <c r="I74" s="12">
        <f>SUM(G74:H74)</f>
        <v>100.33</v>
      </c>
      <c r="J74" s="55">
        <f>SUM(I73:I74)</f>
        <v>175.66</v>
      </c>
    </row>
    <row r="75" spans="1:10" ht="15">
      <c r="A75" s="14"/>
      <c r="B75" s="12"/>
      <c r="C75" s="13"/>
      <c r="D75" s="12"/>
      <c r="E75" s="12"/>
      <c r="F75" s="13"/>
      <c r="G75" s="12"/>
      <c r="H75" s="12"/>
      <c r="I75" s="12"/>
      <c r="J75" s="55"/>
    </row>
    <row r="76" spans="1:10" ht="15">
      <c r="A76" s="14"/>
      <c r="B76" s="12"/>
      <c r="C76" s="12" t="s">
        <v>255</v>
      </c>
      <c r="D76" s="12" t="s">
        <v>256</v>
      </c>
      <c r="E76" s="12"/>
      <c r="F76" s="12" t="s">
        <v>257</v>
      </c>
      <c r="G76" s="12">
        <v>75</v>
      </c>
      <c r="H76" s="12">
        <v>0.42</v>
      </c>
      <c r="I76" s="12">
        <f>SUM(G76:H76)</f>
        <v>75.42</v>
      </c>
      <c r="J76" s="55"/>
    </row>
    <row r="77" spans="1:10" ht="15">
      <c r="A77" s="14"/>
      <c r="B77" s="12"/>
      <c r="C77" s="12" t="s">
        <v>258</v>
      </c>
      <c r="D77" s="12"/>
      <c r="E77" s="12" t="s">
        <v>118</v>
      </c>
      <c r="F77" s="13" t="s">
        <v>598</v>
      </c>
      <c r="G77" s="12">
        <v>75</v>
      </c>
      <c r="H77" s="12">
        <v>0.31</v>
      </c>
      <c r="I77" s="12">
        <f>SUM(G77:H77)</f>
        <v>75.31</v>
      </c>
      <c r="J77" s="55">
        <f>SUM(I76:I77)</f>
        <v>150.73000000000002</v>
      </c>
    </row>
    <row r="78" spans="1:10" ht="15">
      <c r="A78" s="14"/>
      <c r="B78" s="12"/>
      <c r="C78" s="13"/>
      <c r="D78" s="12"/>
      <c r="E78" s="12"/>
      <c r="F78" s="13"/>
      <c r="G78" s="12"/>
      <c r="H78" s="12"/>
      <c r="I78" s="12"/>
      <c r="J78" s="55"/>
    </row>
    <row r="79" spans="1:10" ht="15">
      <c r="A79" s="14"/>
      <c r="B79" s="12" t="s">
        <v>517</v>
      </c>
      <c r="C79" s="12" t="s">
        <v>596</v>
      </c>
      <c r="D79" s="12" t="s">
        <v>597</v>
      </c>
      <c r="E79" s="12"/>
      <c r="F79" s="13" t="s">
        <v>594</v>
      </c>
      <c r="G79" s="12">
        <v>75</v>
      </c>
      <c r="H79" s="12">
        <v>0.29</v>
      </c>
      <c r="I79" s="12">
        <f>SUM(G79:H79)</f>
        <v>75.29</v>
      </c>
      <c r="J79" s="55"/>
    </row>
    <row r="80" spans="1:10" ht="15">
      <c r="A80" s="14"/>
      <c r="B80" s="12"/>
      <c r="C80" s="13" t="s">
        <v>448</v>
      </c>
      <c r="D80" s="12"/>
      <c r="E80" s="12" t="s">
        <v>273</v>
      </c>
      <c r="F80" s="13" t="s">
        <v>598</v>
      </c>
      <c r="G80" s="12">
        <v>75</v>
      </c>
      <c r="H80" s="12">
        <v>0.31</v>
      </c>
      <c r="I80" s="12">
        <f>SUM(G80:H80)</f>
        <v>75.31</v>
      </c>
      <c r="J80" s="55">
        <f>SUM(I79:I80)</f>
        <v>150.60000000000002</v>
      </c>
    </row>
    <row r="81" spans="1:10" ht="15">
      <c r="A81" s="14"/>
      <c r="B81" s="12"/>
      <c r="C81" s="13"/>
      <c r="D81" s="12"/>
      <c r="E81" s="12"/>
      <c r="F81" s="13"/>
      <c r="G81" s="12"/>
      <c r="H81" s="12"/>
      <c r="I81" s="12"/>
      <c r="J81" s="55"/>
    </row>
    <row r="82" spans="1:10" ht="15">
      <c r="A82" s="14"/>
      <c r="B82" s="12"/>
      <c r="C82" s="12" t="s">
        <v>546</v>
      </c>
      <c r="D82" s="12" t="s">
        <v>88</v>
      </c>
      <c r="E82" s="12"/>
      <c r="F82" s="13" t="s">
        <v>545</v>
      </c>
      <c r="G82" s="12">
        <v>75</v>
      </c>
      <c r="H82" s="12">
        <v>0.27</v>
      </c>
      <c r="I82" s="12">
        <f>SUM(G82:H82)</f>
        <v>75.27</v>
      </c>
      <c r="J82" s="55"/>
    </row>
    <row r="83" spans="1:10" ht="15">
      <c r="A83" s="14"/>
      <c r="B83" s="12"/>
      <c r="C83" s="12" t="s">
        <v>547</v>
      </c>
      <c r="D83" s="12"/>
      <c r="E83" s="12" t="s">
        <v>152</v>
      </c>
      <c r="F83" s="12" t="s">
        <v>549</v>
      </c>
      <c r="G83" s="12">
        <v>75</v>
      </c>
      <c r="H83" s="12">
        <v>0.21</v>
      </c>
      <c r="I83" s="12">
        <f>SUM(G83:H83)</f>
        <v>75.21</v>
      </c>
      <c r="J83" s="55">
        <f>SUM(I82:I83)</f>
        <v>150.48</v>
      </c>
    </row>
    <row r="84" spans="1:10" ht="15">
      <c r="A84" s="14"/>
      <c r="B84" s="12"/>
      <c r="C84" s="13"/>
      <c r="D84" s="12"/>
      <c r="E84" s="12"/>
      <c r="F84" s="13"/>
      <c r="G84" s="12"/>
      <c r="H84" s="12"/>
      <c r="I84" s="12"/>
      <c r="J84" s="55"/>
    </row>
    <row r="85" spans="1:10" ht="15">
      <c r="A85" s="14"/>
      <c r="B85" s="12" t="s">
        <v>29</v>
      </c>
      <c r="C85" s="12" t="s">
        <v>377</v>
      </c>
      <c r="D85" s="12" t="s">
        <v>378</v>
      </c>
      <c r="E85" s="12"/>
      <c r="F85" s="13" t="s">
        <v>379</v>
      </c>
      <c r="G85" s="12">
        <v>100</v>
      </c>
      <c r="H85" s="12">
        <v>0.19</v>
      </c>
      <c r="I85" s="12">
        <f>SUM(G85:H85)</f>
        <v>100.19</v>
      </c>
      <c r="J85" s="55">
        <f>SUM(I85)</f>
        <v>100.19</v>
      </c>
    </row>
    <row r="86" spans="1:10" ht="15">
      <c r="A86" s="14"/>
      <c r="B86" s="12"/>
      <c r="C86" s="13" t="s">
        <v>380</v>
      </c>
      <c r="D86" s="12"/>
      <c r="E86" s="12" t="s">
        <v>118</v>
      </c>
      <c r="F86" s="12"/>
      <c r="G86" s="12"/>
      <c r="H86" s="12"/>
      <c r="I86" s="12"/>
      <c r="J86" s="55"/>
    </row>
    <row r="87" spans="1:10" ht="15">
      <c r="A87" s="14"/>
      <c r="B87" s="12"/>
      <c r="C87" s="12"/>
      <c r="D87" s="12"/>
      <c r="E87" s="12"/>
      <c r="F87" s="12"/>
      <c r="G87" s="12"/>
      <c r="H87" s="12"/>
      <c r="I87" s="12"/>
      <c r="J87" s="55"/>
    </row>
    <row r="88" spans="1:10" ht="15">
      <c r="A88" s="15"/>
      <c r="B88" s="12" t="s">
        <v>99</v>
      </c>
      <c r="C88" s="12" t="s">
        <v>108</v>
      </c>
      <c r="D88" s="12" t="s">
        <v>109</v>
      </c>
      <c r="E88" s="12"/>
      <c r="F88" s="13" t="s">
        <v>106</v>
      </c>
      <c r="G88" s="12">
        <v>75</v>
      </c>
      <c r="H88" s="12">
        <v>0.54</v>
      </c>
      <c r="I88" s="12">
        <f>SUM(G88:H88)</f>
        <v>75.54</v>
      </c>
      <c r="J88" s="55">
        <f>SUM(I88)</f>
        <v>75.54</v>
      </c>
    </row>
    <row r="89" spans="1:10" ht="15">
      <c r="A89" s="15"/>
      <c r="B89" s="12"/>
      <c r="C89" s="13" t="s">
        <v>110</v>
      </c>
      <c r="D89" s="12"/>
      <c r="E89" s="12" t="s">
        <v>111</v>
      </c>
      <c r="F89" s="12"/>
      <c r="G89" s="12"/>
      <c r="H89" s="12"/>
      <c r="I89" s="12"/>
      <c r="J89" s="55"/>
    </row>
    <row r="90" spans="1:10" ht="15">
      <c r="A90" s="15"/>
      <c r="B90" s="12"/>
      <c r="C90" s="12"/>
      <c r="D90" s="12"/>
      <c r="E90" s="12"/>
      <c r="F90" s="12"/>
      <c r="G90" s="12"/>
      <c r="H90" s="12"/>
      <c r="I90" s="12"/>
      <c r="J90" s="55"/>
    </row>
    <row r="91" spans="1:10" ht="15">
      <c r="A91" s="15"/>
      <c r="B91" s="12"/>
      <c r="C91" s="12" t="s">
        <v>286</v>
      </c>
      <c r="D91" s="12" t="s">
        <v>287</v>
      </c>
      <c r="E91" s="12"/>
      <c r="F91" s="13" t="s">
        <v>285</v>
      </c>
      <c r="G91" s="12">
        <v>75</v>
      </c>
      <c r="H91" s="12">
        <v>0.44</v>
      </c>
      <c r="I91" s="12">
        <f>SUM(G91:H91)</f>
        <v>75.44</v>
      </c>
      <c r="J91" s="55">
        <f>SUM(I91)</f>
        <v>75.44</v>
      </c>
    </row>
    <row r="92" spans="1:10" ht="15">
      <c r="A92" s="15"/>
      <c r="B92" s="12"/>
      <c r="C92" s="13" t="s">
        <v>288</v>
      </c>
      <c r="D92" s="12"/>
      <c r="E92" s="12" t="s">
        <v>270</v>
      </c>
      <c r="F92" s="12"/>
      <c r="G92" s="12"/>
      <c r="H92" s="12"/>
      <c r="I92" s="12"/>
      <c r="J92" s="55"/>
    </row>
    <row r="93" spans="1:10" ht="15">
      <c r="A93" s="15"/>
      <c r="B93" s="12"/>
      <c r="C93" s="12"/>
      <c r="D93" s="12"/>
      <c r="E93" s="12"/>
      <c r="F93" s="12"/>
      <c r="G93" s="12"/>
      <c r="H93" s="12"/>
      <c r="I93" s="12"/>
      <c r="J93" s="55"/>
    </row>
    <row r="94" spans="1:10" ht="15">
      <c r="A94" s="15"/>
      <c r="B94" s="12" t="s">
        <v>455</v>
      </c>
      <c r="C94" s="12" t="s">
        <v>573</v>
      </c>
      <c r="D94" s="12" t="s">
        <v>31</v>
      </c>
      <c r="E94" s="12"/>
      <c r="F94" s="13" t="s">
        <v>572</v>
      </c>
      <c r="G94" s="12">
        <v>75</v>
      </c>
      <c r="H94" s="12">
        <v>0.33</v>
      </c>
      <c r="I94" s="12">
        <f>SUM(G94:H94)</f>
        <v>75.33</v>
      </c>
      <c r="J94" s="55">
        <f>SUM(I94)</f>
        <v>75.33</v>
      </c>
    </row>
    <row r="95" spans="1:10" ht="15">
      <c r="A95" s="15"/>
      <c r="B95" s="12"/>
      <c r="C95" s="12" t="s">
        <v>574</v>
      </c>
      <c r="D95" s="12"/>
      <c r="E95" s="12" t="s">
        <v>118</v>
      </c>
      <c r="F95" s="12"/>
      <c r="G95" s="12"/>
      <c r="H95" s="12"/>
      <c r="I95" s="12"/>
      <c r="J95" s="55"/>
    </row>
    <row r="96" spans="1:10" ht="15">
      <c r="A96" s="15"/>
      <c r="B96" s="12"/>
      <c r="C96" s="12"/>
      <c r="D96" s="12"/>
      <c r="E96" s="12"/>
      <c r="F96" s="12"/>
      <c r="G96" s="12"/>
      <c r="H96" s="12"/>
      <c r="I96" s="12"/>
      <c r="J96" s="55"/>
    </row>
    <row r="97" spans="1:10" ht="15">
      <c r="A97" s="15"/>
      <c r="B97" s="12" t="s">
        <v>47</v>
      </c>
      <c r="C97" s="12" t="s">
        <v>548</v>
      </c>
      <c r="D97" s="12" t="s">
        <v>461</v>
      </c>
      <c r="E97" s="12"/>
      <c r="F97" s="13" t="s">
        <v>545</v>
      </c>
      <c r="G97" s="12">
        <v>75</v>
      </c>
      <c r="H97" s="12">
        <v>0.27</v>
      </c>
      <c r="I97" s="12">
        <f>SUM(G97:H97)</f>
        <v>75.27</v>
      </c>
      <c r="J97" s="55">
        <f>SUM(I97)</f>
        <v>75.27</v>
      </c>
    </row>
    <row r="98" spans="1:10" ht="15">
      <c r="A98" s="15"/>
      <c r="B98" s="12"/>
      <c r="C98" s="12" t="s">
        <v>547</v>
      </c>
      <c r="D98" s="12"/>
      <c r="E98" s="12" t="s">
        <v>152</v>
      </c>
      <c r="F98" s="12"/>
      <c r="G98" s="12"/>
      <c r="H98" s="12"/>
      <c r="I98" s="12"/>
      <c r="J98" s="55"/>
    </row>
    <row r="99" spans="1:10" ht="15">
      <c r="A99" s="15"/>
      <c r="B99" s="12"/>
      <c r="C99" s="12"/>
      <c r="D99" s="12"/>
      <c r="E99" s="12"/>
      <c r="F99" s="12"/>
      <c r="G99" s="12"/>
      <c r="H99" s="12"/>
      <c r="I99" s="12"/>
      <c r="J99" s="55"/>
    </row>
    <row r="100" spans="1:10" ht="15">
      <c r="A100" s="15"/>
      <c r="B100" s="12"/>
      <c r="C100" s="12" t="s">
        <v>295</v>
      </c>
      <c r="D100" s="12" t="s">
        <v>296</v>
      </c>
      <c r="E100" s="12"/>
      <c r="F100" s="13" t="s">
        <v>294</v>
      </c>
      <c r="G100" s="12">
        <v>75</v>
      </c>
      <c r="H100" s="12">
        <v>0.14</v>
      </c>
      <c r="I100" s="12">
        <f>SUM(G100:H100)</f>
        <v>75.14</v>
      </c>
      <c r="J100" s="55">
        <f>SUM(I100)</f>
        <v>75.14</v>
      </c>
    </row>
    <row r="101" spans="1:10" ht="15">
      <c r="A101" s="15"/>
      <c r="B101" s="12"/>
      <c r="C101" s="12" t="s">
        <v>89</v>
      </c>
      <c r="D101" s="12"/>
      <c r="E101" s="12" t="s">
        <v>37</v>
      </c>
      <c r="F101" s="12"/>
      <c r="G101" s="12"/>
      <c r="H101" s="12"/>
      <c r="I101" s="12"/>
      <c r="J101" s="5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6"/>
  <sheetViews>
    <sheetView tabSelected="1" zoomScalePageLayoutView="0" workbookViewId="0" topLeftCell="A1">
      <pane ySplit="1" topLeftCell="A18" activePane="bottomLeft" state="frozen"/>
      <selection pane="topLeft" activeCell="A1" sqref="A1"/>
      <selection pane="bottomLeft" activeCell="C39" sqref="C39"/>
    </sheetView>
  </sheetViews>
  <sheetFormatPr defaultColWidth="11.421875" defaultRowHeight="15"/>
  <cols>
    <col min="1" max="1" width="6.28125" style="36" customWidth="1"/>
    <col min="2" max="2" width="9.7109375" style="4" customWidth="1"/>
    <col min="3" max="3" width="39.00390625" style="5" customWidth="1"/>
    <col min="4" max="4" width="11.421875" style="0" customWidth="1"/>
    <col min="5" max="5" width="20.7109375" style="0" customWidth="1"/>
    <col min="6" max="6" width="14.7109375" style="0" customWidth="1"/>
    <col min="7" max="7" width="11.421875" style="6" customWidth="1"/>
    <col min="8" max="8" width="8.7109375" style="0" customWidth="1"/>
    <col min="9" max="9" width="11.421875" style="16" customWidth="1"/>
    <col min="10" max="10" width="11.421875" style="7" customWidth="1"/>
    <col min="11" max="11" width="3.7109375" style="127" customWidth="1"/>
    <col min="12" max="12" width="11.421875" style="60" customWidth="1"/>
    <col min="16" max="16" width="11.421875" style="60" customWidth="1"/>
    <col min="20" max="20" width="11.421875" style="60" customWidth="1"/>
  </cols>
  <sheetData>
    <row r="1" spans="1:20" ht="47.25">
      <c r="A1" s="33" t="s">
        <v>0</v>
      </c>
      <c r="B1" s="42" t="s">
        <v>1</v>
      </c>
      <c r="C1" s="42" t="s">
        <v>2</v>
      </c>
      <c r="D1" s="42" t="s">
        <v>3</v>
      </c>
      <c r="E1" s="43" t="s">
        <v>4</v>
      </c>
      <c r="F1" s="43" t="s">
        <v>5</v>
      </c>
      <c r="G1" s="58" t="s">
        <v>6</v>
      </c>
      <c r="H1" s="44" t="s">
        <v>7</v>
      </c>
      <c r="I1" s="59" t="s">
        <v>8</v>
      </c>
      <c r="J1" s="71" t="s">
        <v>9</v>
      </c>
      <c r="K1" s="125"/>
      <c r="L1" s="61" t="s">
        <v>693</v>
      </c>
      <c r="P1" s="61" t="s">
        <v>693</v>
      </c>
      <c r="T1" s="61" t="s">
        <v>693</v>
      </c>
    </row>
    <row r="2" spans="1:23" ht="30.75">
      <c r="A2" s="33"/>
      <c r="B2" s="42"/>
      <c r="C2" s="42"/>
      <c r="D2" s="42"/>
      <c r="E2" s="43"/>
      <c r="F2" s="43"/>
      <c r="G2" s="58"/>
      <c r="H2" s="44"/>
      <c r="I2" s="59"/>
      <c r="J2" s="71"/>
      <c r="K2" s="125"/>
      <c r="L2" s="62" t="s">
        <v>10</v>
      </c>
      <c r="M2" s="1" t="s">
        <v>11</v>
      </c>
      <c r="N2" s="1" t="s">
        <v>12</v>
      </c>
      <c r="O2" s="2" t="s">
        <v>9</v>
      </c>
      <c r="P2" s="62" t="s">
        <v>10</v>
      </c>
      <c r="Q2" s="1" t="s">
        <v>11</v>
      </c>
      <c r="R2" s="1" t="s">
        <v>12</v>
      </c>
      <c r="S2" s="2" t="s">
        <v>9</v>
      </c>
      <c r="T2" s="62" t="s">
        <v>10</v>
      </c>
      <c r="U2" s="1" t="s">
        <v>11</v>
      </c>
      <c r="V2" s="1" t="s">
        <v>12</v>
      </c>
      <c r="W2" s="2" t="s">
        <v>9</v>
      </c>
    </row>
    <row r="3" spans="1:15" ht="15.75">
      <c r="A3" s="33">
        <v>1</v>
      </c>
      <c r="B3" s="15" t="s">
        <v>392</v>
      </c>
      <c r="C3" s="23" t="s">
        <v>699</v>
      </c>
      <c r="D3" s="12" t="s">
        <v>64</v>
      </c>
      <c r="E3" s="12"/>
      <c r="F3" s="13" t="s">
        <v>594</v>
      </c>
      <c r="G3" s="24">
        <v>100</v>
      </c>
      <c r="H3" s="12">
        <v>1.59</v>
      </c>
      <c r="I3" s="25">
        <f>SUM(G3:H3)</f>
        <v>101.59</v>
      </c>
      <c r="J3" s="108"/>
      <c r="K3" s="126"/>
      <c r="L3" s="67" t="s">
        <v>598</v>
      </c>
      <c r="M3" s="24">
        <v>100</v>
      </c>
      <c r="N3" s="53">
        <v>1.3</v>
      </c>
      <c r="O3" s="117">
        <f>SUM(M3:N3)</f>
        <v>101.3</v>
      </c>
    </row>
    <row r="4" spans="1:15" ht="15.75">
      <c r="A4" s="33"/>
      <c r="B4" s="15"/>
      <c r="C4" s="20" t="s">
        <v>393</v>
      </c>
      <c r="D4" s="12"/>
      <c r="E4" s="12" t="s">
        <v>122</v>
      </c>
      <c r="F4" s="13" t="s">
        <v>628</v>
      </c>
      <c r="G4" s="24">
        <v>100</v>
      </c>
      <c r="H4" s="53">
        <v>1.39</v>
      </c>
      <c r="I4" s="25">
        <f>SUM(G4:H4)</f>
        <v>101.39</v>
      </c>
      <c r="J4" s="108"/>
      <c r="K4" s="126"/>
      <c r="L4" s="67" t="s">
        <v>379</v>
      </c>
      <c r="M4" s="24">
        <v>75</v>
      </c>
      <c r="N4" s="12">
        <v>0.75</v>
      </c>
      <c r="O4" s="117">
        <f>SUM(M4:N4)</f>
        <v>75.75</v>
      </c>
    </row>
    <row r="5" spans="1:10" ht="15.75">
      <c r="A5" s="33"/>
      <c r="B5" s="15"/>
      <c r="C5" s="20"/>
      <c r="D5" s="12"/>
      <c r="E5" s="12"/>
      <c r="F5" s="13" t="s">
        <v>631</v>
      </c>
      <c r="G5" s="24">
        <v>100</v>
      </c>
      <c r="H5" s="53">
        <v>1.37</v>
      </c>
      <c r="I5" s="25">
        <f>SUM(G5:H5)</f>
        <v>101.37</v>
      </c>
      <c r="J5" s="108"/>
    </row>
    <row r="6" spans="1:10" ht="15.75">
      <c r="A6" s="33"/>
      <c r="B6" s="15"/>
      <c r="C6" s="20"/>
      <c r="D6" s="12"/>
      <c r="E6" s="12"/>
      <c r="F6" s="13" t="s">
        <v>662</v>
      </c>
      <c r="G6" s="24">
        <v>100</v>
      </c>
      <c r="H6" s="53">
        <v>2.26</v>
      </c>
      <c r="I6" s="25">
        <f>SUM(G6:H6)</f>
        <v>102.26</v>
      </c>
      <c r="J6" s="108"/>
    </row>
    <row r="7" spans="1:10" ht="15.75">
      <c r="A7" s="33"/>
      <c r="B7" s="15"/>
      <c r="C7" s="20"/>
      <c r="D7" s="12"/>
      <c r="E7" s="12"/>
      <c r="F7" s="13" t="s">
        <v>663</v>
      </c>
      <c r="G7" s="24">
        <v>100</v>
      </c>
      <c r="H7" s="53">
        <v>2.1</v>
      </c>
      <c r="I7" s="25">
        <f>SUM(G7:H7)</f>
        <v>102.1</v>
      </c>
      <c r="J7" s="108">
        <f>SUM(I3:I7)</f>
        <v>508.71000000000004</v>
      </c>
    </row>
    <row r="8" spans="1:20" s="81" customFormat="1" ht="15.75">
      <c r="A8" s="83"/>
      <c r="B8" s="84"/>
      <c r="C8" s="84"/>
      <c r="D8" s="84"/>
      <c r="E8" s="85"/>
      <c r="F8" s="85"/>
      <c r="G8" s="96"/>
      <c r="H8" s="86"/>
      <c r="I8" s="97"/>
      <c r="J8" s="88"/>
      <c r="K8" s="125"/>
      <c r="L8" s="80"/>
      <c r="P8" s="80"/>
      <c r="T8" s="80"/>
    </row>
    <row r="9" spans="1:23" ht="15.75">
      <c r="A9" s="33">
        <v>2</v>
      </c>
      <c r="B9" s="19" t="s">
        <v>39</v>
      </c>
      <c r="C9" s="20" t="s">
        <v>153</v>
      </c>
      <c r="D9" s="13" t="s">
        <v>154</v>
      </c>
      <c r="E9" s="13"/>
      <c r="F9" s="13" t="s">
        <v>106</v>
      </c>
      <c r="G9" s="21">
        <v>100</v>
      </c>
      <c r="H9" s="13">
        <v>1.51</v>
      </c>
      <c r="I9" s="22">
        <v>101.51</v>
      </c>
      <c r="J9" s="109"/>
      <c r="K9" s="128"/>
      <c r="L9" s="67" t="s">
        <v>167</v>
      </c>
      <c r="M9" s="21">
        <v>100</v>
      </c>
      <c r="N9" s="13">
        <v>1.16</v>
      </c>
      <c r="O9" s="118">
        <v>101.16</v>
      </c>
      <c r="P9" s="67" t="s">
        <v>662</v>
      </c>
      <c r="Q9" s="21">
        <v>75</v>
      </c>
      <c r="R9" s="13">
        <v>2.26</v>
      </c>
      <c r="S9" s="118">
        <f>SUM(Q9:R9)</f>
        <v>77.26</v>
      </c>
      <c r="T9" s="67" t="s">
        <v>495</v>
      </c>
      <c r="U9" s="12">
        <v>75</v>
      </c>
      <c r="V9" s="12">
        <v>1.11</v>
      </c>
      <c r="W9" s="12">
        <f>SUM(U9:V9)</f>
        <v>76.11</v>
      </c>
    </row>
    <row r="10" spans="1:19" ht="15.75">
      <c r="A10" s="33"/>
      <c r="B10" s="19"/>
      <c r="C10" s="13" t="s">
        <v>155</v>
      </c>
      <c r="D10" s="13"/>
      <c r="E10" s="13" t="s">
        <v>156</v>
      </c>
      <c r="F10" s="13" t="s">
        <v>598</v>
      </c>
      <c r="G10" s="24">
        <v>100</v>
      </c>
      <c r="H10" s="52">
        <v>1.3</v>
      </c>
      <c r="I10" s="25">
        <f>SUM(G10:H10)</f>
        <v>101.3</v>
      </c>
      <c r="J10" s="109"/>
      <c r="K10" s="128"/>
      <c r="L10" s="67" t="s">
        <v>545</v>
      </c>
      <c r="M10" s="21">
        <v>100</v>
      </c>
      <c r="N10" s="13">
        <v>1.11</v>
      </c>
      <c r="O10" s="118">
        <f>SUM(M10:N10)</f>
        <v>101.11</v>
      </c>
      <c r="P10" s="67" t="s">
        <v>663</v>
      </c>
      <c r="Q10" s="21">
        <v>75</v>
      </c>
      <c r="R10" s="13">
        <v>2.1</v>
      </c>
      <c r="S10" s="118">
        <f>SUM(Q10:R10)</f>
        <v>77.1</v>
      </c>
    </row>
    <row r="11" spans="1:19" ht="15.75">
      <c r="A11" s="33"/>
      <c r="B11" s="19"/>
      <c r="C11" s="20"/>
      <c r="D11" s="13"/>
      <c r="E11" s="13"/>
      <c r="F11" s="13" t="s">
        <v>594</v>
      </c>
      <c r="G11" s="24">
        <v>100</v>
      </c>
      <c r="H11" s="52">
        <v>1.59</v>
      </c>
      <c r="I11" s="25">
        <f>SUM(G11:H11)</f>
        <v>101.59</v>
      </c>
      <c r="J11" s="109"/>
      <c r="K11" s="128"/>
      <c r="L11" s="67" t="s">
        <v>497</v>
      </c>
      <c r="M11" s="21">
        <v>100</v>
      </c>
      <c r="N11" s="13">
        <v>1.11</v>
      </c>
      <c r="O11" s="118">
        <f>SUM(M11:N11)</f>
        <v>101.11</v>
      </c>
      <c r="P11" s="67" t="s">
        <v>285</v>
      </c>
      <c r="Q11" s="21">
        <v>75</v>
      </c>
      <c r="R11" s="13">
        <v>2.01</v>
      </c>
      <c r="S11" s="118">
        <v>77.01</v>
      </c>
    </row>
    <row r="12" spans="1:19" ht="15.75">
      <c r="A12" s="33"/>
      <c r="B12" s="19"/>
      <c r="C12" s="20"/>
      <c r="D12" s="13"/>
      <c r="E12" s="13"/>
      <c r="F12" s="13" t="s">
        <v>628</v>
      </c>
      <c r="G12" s="24">
        <v>100</v>
      </c>
      <c r="H12" s="52">
        <v>1.39</v>
      </c>
      <c r="I12" s="25">
        <f>SUM(G12:H12)</f>
        <v>101.39</v>
      </c>
      <c r="J12" s="109"/>
      <c r="K12" s="128"/>
      <c r="L12" s="67" t="s">
        <v>169</v>
      </c>
      <c r="M12" s="21">
        <v>100</v>
      </c>
      <c r="N12" s="13">
        <v>1.11</v>
      </c>
      <c r="O12" s="118">
        <v>101.11</v>
      </c>
      <c r="P12" s="67" t="s">
        <v>257</v>
      </c>
      <c r="Q12" s="21">
        <v>75</v>
      </c>
      <c r="R12" s="13">
        <v>1.95</v>
      </c>
      <c r="S12" s="118">
        <v>76.95</v>
      </c>
    </row>
    <row r="13" spans="1:19" ht="15.75">
      <c r="A13" s="33"/>
      <c r="B13" s="19"/>
      <c r="C13" s="20"/>
      <c r="D13" s="13"/>
      <c r="E13" s="13"/>
      <c r="F13" s="13" t="s">
        <v>631</v>
      </c>
      <c r="G13" s="24">
        <v>100</v>
      </c>
      <c r="H13" s="52">
        <v>1.37</v>
      </c>
      <c r="I13" s="25">
        <f>SUM(G13:H13)</f>
        <v>101.37</v>
      </c>
      <c r="J13" s="109">
        <f>I9+I10+I11+I12+I13</f>
        <v>507.15999999999997</v>
      </c>
      <c r="K13" s="128"/>
      <c r="L13" s="67" t="s">
        <v>549</v>
      </c>
      <c r="M13" s="21">
        <v>100</v>
      </c>
      <c r="N13" s="13">
        <v>0.86</v>
      </c>
      <c r="O13" s="118">
        <f>SUM(M13:N13)</f>
        <v>100.86</v>
      </c>
      <c r="P13" s="67" t="s">
        <v>582</v>
      </c>
      <c r="Q13" s="21">
        <v>75</v>
      </c>
      <c r="R13" s="13">
        <v>1.5</v>
      </c>
      <c r="S13" s="118">
        <f>SUM(Q13:R13)</f>
        <v>76.5</v>
      </c>
    </row>
    <row r="14" spans="1:20" s="81" customFormat="1" ht="15.75">
      <c r="A14" s="83"/>
      <c r="B14" s="89"/>
      <c r="C14" s="89"/>
      <c r="D14" s="89"/>
      <c r="E14" s="90"/>
      <c r="F14" s="90"/>
      <c r="G14" s="98"/>
      <c r="H14" s="91"/>
      <c r="I14" s="99"/>
      <c r="J14" s="93"/>
      <c r="K14" s="120"/>
      <c r="L14" s="80"/>
      <c r="P14" s="80"/>
      <c r="T14" s="80"/>
    </row>
    <row r="15" spans="1:15" ht="15.75">
      <c r="A15" s="33">
        <v>3</v>
      </c>
      <c r="B15" s="15" t="s">
        <v>20</v>
      </c>
      <c r="C15" s="23" t="s">
        <v>274</v>
      </c>
      <c r="D15" s="12" t="s">
        <v>60</v>
      </c>
      <c r="E15" s="12"/>
      <c r="F15" s="13" t="s">
        <v>257</v>
      </c>
      <c r="G15" s="24">
        <v>100</v>
      </c>
      <c r="H15" s="12">
        <v>1.95</v>
      </c>
      <c r="I15" s="25">
        <f>SUM(G15:H15)</f>
        <v>101.95</v>
      </c>
      <c r="J15" s="108"/>
      <c r="K15" s="126"/>
      <c r="L15" s="67" t="s">
        <v>549</v>
      </c>
      <c r="M15" s="12">
        <v>100</v>
      </c>
      <c r="N15" s="12">
        <v>0.86</v>
      </c>
      <c r="O15" s="55">
        <f>SUM(M15:N15)</f>
        <v>100.86</v>
      </c>
    </row>
    <row r="16" spans="1:15" ht="15.75">
      <c r="A16" s="33"/>
      <c r="B16" s="15"/>
      <c r="C16" s="13" t="s">
        <v>275</v>
      </c>
      <c r="D16" s="12"/>
      <c r="E16" s="12" t="s">
        <v>276</v>
      </c>
      <c r="F16" s="13" t="s">
        <v>285</v>
      </c>
      <c r="G16" s="24">
        <v>100</v>
      </c>
      <c r="H16" s="12">
        <v>2.01</v>
      </c>
      <c r="I16" s="25">
        <f>SUM(G16:H16)</f>
        <v>102.01</v>
      </c>
      <c r="J16" s="108"/>
      <c r="K16" s="126"/>
      <c r="L16" s="67" t="s">
        <v>379</v>
      </c>
      <c r="M16" s="24">
        <v>100</v>
      </c>
      <c r="N16" s="12">
        <v>0.75</v>
      </c>
      <c r="O16" s="117">
        <f>SUM(M16:N16)</f>
        <v>100.75</v>
      </c>
    </row>
    <row r="17" spans="1:10" ht="15.75">
      <c r="A17" s="33"/>
      <c r="B17" s="15"/>
      <c r="C17" s="13"/>
      <c r="D17" s="12"/>
      <c r="E17" s="12"/>
      <c r="F17" s="13" t="s">
        <v>376</v>
      </c>
      <c r="G17" s="24">
        <v>100</v>
      </c>
      <c r="H17" s="12">
        <v>0.96</v>
      </c>
      <c r="I17" s="25">
        <f>SUM(G17:H17)</f>
        <v>100.96</v>
      </c>
      <c r="J17" s="108"/>
    </row>
    <row r="18" spans="1:10" ht="15.75">
      <c r="A18" s="33"/>
      <c r="B18" s="15"/>
      <c r="C18" s="13"/>
      <c r="D18" s="12"/>
      <c r="E18" s="12"/>
      <c r="F18" s="13" t="s">
        <v>497</v>
      </c>
      <c r="G18" s="24">
        <v>100</v>
      </c>
      <c r="H18" s="12">
        <v>1.11</v>
      </c>
      <c r="I18" s="25">
        <f>SUM(G18:H18)</f>
        <v>101.11</v>
      </c>
      <c r="J18" s="108"/>
    </row>
    <row r="19" spans="1:10" ht="15.75">
      <c r="A19" s="33"/>
      <c r="B19" s="15"/>
      <c r="C19" s="13"/>
      <c r="D19" s="12"/>
      <c r="E19" s="12"/>
      <c r="F19" s="13" t="s">
        <v>495</v>
      </c>
      <c r="G19" s="24">
        <v>100</v>
      </c>
      <c r="H19" s="12">
        <v>1.11</v>
      </c>
      <c r="I19" s="25">
        <f>SUM(G19:H19)</f>
        <v>101.11</v>
      </c>
      <c r="J19" s="108">
        <f>I15+I16+I17+I18+I19</f>
        <v>507.14000000000004</v>
      </c>
    </row>
    <row r="20" spans="1:20" s="81" customFormat="1" ht="15.75">
      <c r="A20" s="83"/>
      <c r="B20" s="100"/>
      <c r="C20" s="82"/>
      <c r="D20" s="78"/>
      <c r="E20" s="78"/>
      <c r="F20" s="82"/>
      <c r="G20" s="101"/>
      <c r="H20" s="78"/>
      <c r="I20" s="102"/>
      <c r="J20" s="110"/>
      <c r="K20" s="127"/>
      <c r="L20" s="80"/>
      <c r="P20" s="80"/>
      <c r="T20" s="80"/>
    </row>
    <row r="21" spans="1:15" ht="15.75">
      <c r="A21" s="33">
        <v>4</v>
      </c>
      <c r="B21" s="15" t="s">
        <v>43</v>
      </c>
      <c r="C21" s="23" t="s">
        <v>56</v>
      </c>
      <c r="D21" s="12" t="s">
        <v>55</v>
      </c>
      <c r="E21" s="12"/>
      <c r="F21" s="13" t="s">
        <v>525</v>
      </c>
      <c r="G21" s="24">
        <v>100</v>
      </c>
      <c r="H21" s="12">
        <v>0.96</v>
      </c>
      <c r="I21" s="22">
        <f>SUM(G21:H21)</f>
        <v>100.96</v>
      </c>
      <c r="J21" s="108"/>
      <c r="K21" s="126"/>
      <c r="L21" s="67" t="s">
        <v>18</v>
      </c>
      <c r="M21" s="24">
        <v>75</v>
      </c>
      <c r="N21" s="12">
        <v>1.5</v>
      </c>
      <c r="O21" s="118">
        <f>SUM(M21:N21)</f>
        <v>76.5</v>
      </c>
    </row>
    <row r="22" spans="1:10" ht="15.75">
      <c r="A22" s="33"/>
      <c r="B22" s="15"/>
      <c r="C22" s="23" t="s">
        <v>57</v>
      </c>
      <c r="D22" s="12"/>
      <c r="E22" s="12" t="s">
        <v>58</v>
      </c>
      <c r="F22" s="13" t="s">
        <v>212</v>
      </c>
      <c r="G22" s="24">
        <v>100</v>
      </c>
      <c r="H22" s="12">
        <v>1.14</v>
      </c>
      <c r="I22" s="22">
        <f>SUM(G22:H22)</f>
        <v>101.14</v>
      </c>
      <c r="J22" s="108"/>
    </row>
    <row r="23" spans="1:10" ht="15.75">
      <c r="A23" s="33"/>
      <c r="B23" s="15"/>
      <c r="C23" s="23"/>
      <c r="D23" s="12"/>
      <c r="E23" s="12"/>
      <c r="F23" s="13" t="s">
        <v>223</v>
      </c>
      <c r="G23" s="24">
        <v>100</v>
      </c>
      <c r="H23" s="12">
        <v>1.18</v>
      </c>
      <c r="I23" s="22">
        <f>SUM(G23:H23)</f>
        <v>101.18</v>
      </c>
      <c r="J23" s="108"/>
    </row>
    <row r="24" spans="1:10" ht="15.75">
      <c r="A24" s="33"/>
      <c r="B24" s="15"/>
      <c r="C24" s="23"/>
      <c r="D24" s="12"/>
      <c r="E24" s="12"/>
      <c r="F24" s="13" t="s">
        <v>411</v>
      </c>
      <c r="G24" s="24">
        <v>100</v>
      </c>
      <c r="H24" s="12">
        <v>1.36</v>
      </c>
      <c r="I24" s="22">
        <f>SUM(G24:H24)</f>
        <v>101.36</v>
      </c>
      <c r="J24" s="108"/>
    </row>
    <row r="25" spans="1:10" ht="15.75">
      <c r="A25" s="33"/>
      <c r="B25" s="15"/>
      <c r="C25" s="23"/>
      <c r="D25" s="12"/>
      <c r="E25" s="12"/>
      <c r="F25" s="13" t="s">
        <v>516</v>
      </c>
      <c r="G25" s="24">
        <v>100</v>
      </c>
      <c r="H25" s="12">
        <v>1.02</v>
      </c>
      <c r="I25" s="22">
        <f>SUM(G25:H25)</f>
        <v>101.02</v>
      </c>
      <c r="J25" s="108">
        <f>SUM(I21:I25)</f>
        <v>505.65999999999997</v>
      </c>
    </row>
    <row r="26" spans="1:20" s="81" customFormat="1" ht="15.75">
      <c r="A26" s="83"/>
      <c r="B26" s="103"/>
      <c r="C26" s="104"/>
      <c r="D26" s="82"/>
      <c r="E26" s="82"/>
      <c r="F26" s="82"/>
      <c r="G26" s="105"/>
      <c r="H26" s="82"/>
      <c r="I26" s="106"/>
      <c r="J26" s="111"/>
      <c r="K26" s="129"/>
      <c r="L26" s="80"/>
      <c r="P26" s="80"/>
      <c r="T26" s="80"/>
    </row>
    <row r="27" spans="1:15" ht="15.75">
      <c r="A27" s="33">
        <v>5</v>
      </c>
      <c r="B27" s="15" t="s">
        <v>183</v>
      </c>
      <c r="C27" s="23" t="s">
        <v>184</v>
      </c>
      <c r="D27" s="12" t="s">
        <v>60</v>
      </c>
      <c r="E27" s="12"/>
      <c r="F27" s="13" t="s">
        <v>167</v>
      </c>
      <c r="G27" s="24">
        <v>75</v>
      </c>
      <c r="H27" s="12">
        <v>1.16</v>
      </c>
      <c r="I27" s="22">
        <f>SUM(G27:H27)</f>
        <v>76.16</v>
      </c>
      <c r="J27" s="108"/>
      <c r="K27" s="126"/>
      <c r="L27" s="67" t="s">
        <v>497</v>
      </c>
      <c r="M27" s="12">
        <v>75</v>
      </c>
      <c r="N27" s="12">
        <v>1.11</v>
      </c>
      <c r="O27" s="55">
        <f>SUM(M27:N27)</f>
        <v>76.11</v>
      </c>
    </row>
    <row r="28" spans="1:15" ht="15.75">
      <c r="A28" s="33"/>
      <c r="B28" s="15"/>
      <c r="C28" s="13" t="s">
        <v>185</v>
      </c>
      <c r="D28" s="12"/>
      <c r="E28" s="12" t="s">
        <v>24</v>
      </c>
      <c r="F28" s="13" t="s">
        <v>257</v>
      </c>
      <c r="G28" s="24">
        <v>100</v>
      </c>
      <c r="H28" s="12">
        <v>1.95</v>
      </c>
      <c r="I28" s="22">
        <f>SUM(G28:H28)</f>
        <v>101.95</v>
      </c>
      <c r="J28" s="108"/>
      <c r="K28" s="126"/>
      <c r="L28" s="67" t="s">
        <v>549</v>
      </c>
      <c r="M28" s="12">
        <v>75</v>
      </c>
      <c r="N28" s="12">
        <v>0.86</v>
      </c>
      <c r="O28" s="55">
        <f>SUM(M28:N28)</f>
        <v>75.86</v>
      </c>
    </row>
    <row r="29" spans="1:10" ht="15.75">
      <c r="A29" s="33"/>
      <c r="B29" s="15"/>
      <c r="C29" s="23"/>
      <c r="D29" s="12"/>
      <c r="E29" s="12"/>
      <c r="F29" s="13" t="s">
        <v>285</v>
      </c>
      <c r="G29" s="24">
        <v>100</v>
      </c>
      <c r="H29" s="12">
        <v>2.01</v>
      </c>
      <c r="I29" s="22">
        <f>SUM(G29:H29)</f>
        <v>102.01</v>
      </c>
      <c r="J29" s="108"/>
    </row>
    <row r="30" spans="1:10" ht="15.75">
      <c r="A30" s="33"/>
      <c r="B30" s="15"/>
      <c r="C30" s="23"/>
      <c r="D30" s="12"/>
      <c r="E30" s="12"/>
      <c r="F30" s="13" t="s">
        <v>376</v>
      </c>
      <c r="G30" s="24">
        <v>100</v>
      </c>
      <c r="H30" s="12">
        <v>0.96</v>
      </c>
      <c r="I30" s="22">
        <f>SUM(G30:H30)</f>
        <v>100.96</v>
      </c>
      <c r="J30" s="108"/>
    </row>
    <row r="31" spans="1:10" ht="15.75">
      <c r="A31" s="33"/>
      <c r="B31" s="15"/>
      <c r="C31" s="23"/>
      <c r="D31" s="12"/>
      <c r="E31" s="12"/>
      <c r="F31" s="13" t="s">
        <v>495</v>
      </c>
      <c r="G31" s="24">
        <v>75</v>
      </c>
      <c r="H31" s="12">
        <v>1.11</v>
      </c>
      <c r="I31" s="22">
        <f>SUM(G31:H31)</f>
        <v>76.11</v>
      </c>
      <c r="J31" s="108">
        <f>SUM(I27:I31)</f>
        <v>457.19</v>
      </c>
    </row>
    <row r="32" spans="1:20" s="81" customFormat="1" ht="15.75">
      <c r="A32" s="83"/>
      <c r="B32" s="100"/>
      <c r="C32" s="107"/>
      <c r="D32" s="78"/>
      <c r="E32" s="78"/>
      <c r="F32" s="82"/>
      <c r="G32" s="101"/>
      <c r="H32" s="78"/>
      <c r="I32" s="106"/>
      <c r="J32" s="110"/>
      <c r="K32" s="127"/>
      <c r="L32" s="80"/>
      <c r="P32" s="80"/>
      <c r="T32" s="80"/>
    </row>
    <row r="33" spans="1:19" ht="15.75">
      <c r="A33" s="33">
        <v>6</v>
      </c>
      <c r="B33" s="15" t="s">
        <v>591</v>
      </c>
      <c r="C33" s="23" t="s">
        <v>698</v>
      </c>
      <c r="D33" s="12" t="s">
        <v>165</v>
      </c>
      <c r="E33" s="12"/>
      <c r="F33" s="13" t="s">
        <v>257</v>
      </c>
      <c r="G33" s="24">
        <v>75</v>
      </c>
      <c r="H33" s="12">
        <v>1.95</v>
      </c>
      <c r="I33" s="22">
        <f>SUM(G33:H33)</f>
        <v>76.95</v>
      </c>
      <c r="J33" s="108"/>
      <c r="K33" s="126"/>
      <c r="L33" s="67" t="s">
        <v>113</v>
      </c>
      <c r="M33" s="24">
        <v>75</v>
      </c>
      <c r="N33" s="12">
        <v>1.69</v>
      </c>
      <c r="O33" s="118">
        <f>SUM(M33:N33)</f>
        <v>76.69</v>
      </c>
      <c r="P33" s="68" t="s">
        <v>628</v>
      </c>
      <c r="Q33" s="24">
        <v>75</v>
      </c>
      <c r="R33" s="12">
        <v>1.39</v>
      </c>
      <c r="S33" s="118">
        <f>SUM(Q33:R33)</f>
        <v>76.39</v>
      </c>
    </row>
    <row r="34" spans="1:19" ht="15.75">
      <c r="A34" s="33"/>
      <c r="B34" s="15"/>
      <c r="C34" s="13" t="s">
        <v>157</v>
      </c>
      <c r="D34" s="12"/>
      <c r="E34" s="12" t="s">
        <v>118</v>
      </c>
      <c r="F34" s="13" t="s">
        <v>285</v>
      </c>
      <c r="G34" s="24">
        <v>75</v>
      </c>
      <c r="H34" s="12">
        <v>2.01</v>
      </c>
      <c r="I34" s="22">
        <f>SUM(G34:H34)</f>
        <v>77.01</v>
      </c>
      <c r="J34" s="108"/>
      <c r="K34" s="126"/>
      <c r="L34" s="67" t="s">
        <v>594</v>
      </c>
      <c r="M34" s="24">
        <v>75</v>
      </c>
      <c r="N34" s="12">
        <v>1.59</v>
      </c>
      <c r="O34" s="118">
        <f>SUM(M34:N34)</f>
        <v>76.59</v>
      </c>
      <c r="P34" s="67" t="s">
        <v>598</v>
      </c>
      <c r="Q34" s="24">
        <v>75</v>
      </c>
      <c r="R34" s="12">
        <v>1.3</v>
      </c>
      <c r="S34" s="118">
        <f>SUM(Q34:R34)</f>
        <v>76.3</v>
      </c>
    </row>
    <row r="35" spans="1:19" ht="15.75">
      <c r="A35" s="33"/>
      <c r="B35" s="15"/>
      <c r="C35" s="13"/>
      <c r="D35" s="12"/>
      <c r="E35" s="12"/>
      <c r="F35" s="13" t="s">
        <v>590</v>
      </c>
      <c r="G35" s="24">
        <v>100</v>
      </c>
      <c r="H35" s="53">
        <v>1.32</v>
      </c>
      <c r="I35" s="25">
        <f>SUM(G35:H35)</f>
        <v>101.32</v>
      </c>
      <c r="J35" s="108"/>
      <c r="K35" s="126"/>
      <c r="L35" s="67" t="s">
        <v>424</v>
      </c>
      <c r="M35" s="24">
        <v>75</v>
      </c>
      <c r="N35" s="12">
        <v>1.59</v>
      </c>
      <c r="O35" s="118">
        <f>SUM(M35:N35)</f>
        <v>76.59</v>
      </c>
      <c r="P35" s="67" t="s">
        <v>643</v>
      </c>
      <c r="Q35" s="24">
        <v>75</v>
      </c>
      <c r="R35" s="12">
        <v>1.29</v>
      </c>
      <c r="S35" s="118">
        <f>SUM(Q35:R35)</f>
        <v>76.29</v>
      </c>
    </row>
    <row r="36" spans="1:19" ht="15.75">
      <c r="A36" s="33"/>
      <c r="B36" s="15"/>
      <c r="C36" s="13"/>
      <c r="D36" s="12"/>
      <c r="E36" s="12"/>
      <c r="F36" s="13" t="s">
        <v>644</v>
      </c>
      <c r="G36" s="24">
        <v>100</v>
      </c>
      <c r="H36" s="53">
        <v>1.13</v>
      </c>
      <c r="I36" s="25">
        <f>SUM(G36:H36)</f>
        <v>101.13</v>
      </c>
      <c r="J36" s="108"/>
      <c r="K36" s="126"/>
      <c r="L36" s="67" t="s">
        <v>582</v>
      </c>
      <c r="M36" s="24">
        <v>75</v>
      </c>
      <c r="N36" s="12">
        <v>1.5</v>
      </c>
      <c r="O36" s="118">
        <f>SUM(M36:N36)</f>
        <v>76.5</v>
      </c>
      <c r="P36" s="67" t="s">
        <v>545</v>
      </c>
      <c r="Q36" s="12">
        <v>75</v>
      </c>
      <c r="R36" s="12">
        <v>1.11</v>
      </c>
      <c r="S36" s="55">
        <f>SUM(Q36:R36)</f>
        <v>76.11</v>
      </c>
    </row>
    <row r="37" spans="1:19" ht="15.75">
      <c r="A37" s="33"/>
      <c r="B37" s="15"/>
      <c r="C37" s="13"/>
      <c r="D37" s="12"/>
      <c r="E37" s="12"/>
      <c r="F37" s="13" t="s">
        <v>662</v>
      </c>
      <c r="G37" s="24">
        <v>75</v>
      </c>
      <c r="H37" s="53">
        <v>2.26</v>
      </c>
      <c r="I37" s="25">
        <f>SUM(G37:H37)</f>
        <v>77.26</v>
      </c>
      <c r="J37" s="108">
        <f>SUM(I33:I37)</f>
        <v>433.66999999999996</v>
      </c>
      <c r="K37" s="126"/>
      <c r="L37" s="67" t="s">
        <v>428</v>
      </c>
      <c r="M37" s="24">
        <v>75</v>
      </c>
      <c r="N37" s="12">
        <v>1.44</v>
      </c>
      <c r="O37" s="118">
        <f>SUM(M37:N37)</f>
        <v>76.44</v>
      </c>
      <c r="P37" s="67" t="s">
        <v>549</v>
      </c>
      <c r="Q37" s="12">
        <v>75</v>
      </c>
      <c r="R37" s="12">
        <v>0.86</v>
      </c>
      <c r="S37" s="55">
        <f>SUM(Q37:R37)</f>
        <v>75.86</v>
      </c>
    </row>
    <row r="38" spans="1:20" s="81" customFormat="1" ht="15.75">
      <c r="A38" s="83"/>
      <c r="B38" s="100"/>
      <c r="C38" s="82"/>
      <c r="D38" s="78"/>
      <c r="E38" s="78"/>
      <c r="F38" s="82"/>
      <c r="G38" s="101"/>
      <c r="H38" s="78"/>
      <c r="I38" s="102"/>
      <c r="J38" s="110"/>
      <c r="K38" s="127"/>
      <c r="L38" s="80"/>
      <c r="P38" s="80"/>
      <c r="T38" s="80"/>
    </row>
    <row r="39" spans="1:15" ht="15.75">
      <c r="A39" s="33">
        <v>7</v>
      </c>
      <c r="B39" s="15" t="s">
        <v>700</v>
      </c>
      <c r="C39" s="23" t="s">
        <v>702</v>
      </c>
      <c r="D39" s="12" t="s">
        <v>60</v>
      </c>
      <c r="E39" s="12"/>
      <c r="F39" s="13" t="s">
        <v>113</v>
      </c>
      <c r="G39" s="24">
        <v>75</v>
      </c>
      <c r="H39" s="12">
        <v>1.69</v>
      </c>
      <c r="I39" s="22">
        <f>SUM(G39:H39)</f>
        <v>76.69</v>
      </c>
      <c r="J39" s="108"/>
      <c r="K39" s="126"/>
      <c r="L39" s="67" t="s">
        <v>106</v>
      </c>
      <c r="M39" s="24">
        <v>75</v>
      </c>
      <c r="N39" s="12">
        <v>1.51</v>
      </c>
      <c r="O39" s="118">
        <f>SUM(M39:N39)</f>
        <v>76.51</v>
      </c>
    </row>
    <row r="40" spans="1:15" ht="15.75">
      <c r="A40" s="33"/>
      <c r="B40" s="15"/>
      <c r="C40" s="13" t="s">
        <v>157</v>
      </c>
      <c r="D40" s="12"/>
      <c r="E40" s="12" t="s">
        <v>118</v>
      </c>
      <c r="F40" s="13" t="s">
        <v>424</v>
      </c>
      <c r="G40" s="24">
        <v>75</v>
      </c>
      <c r="H40" s="12">
        <v>1.59</v>
      </c>
      <c r="I40" s="22">
        <f>SUM(G40:H40)</f>
        <v>76.59</v>
      </c>
      <c r="J40" s="108"/>
      <c r="K40" s="126"/>
      <c r="L40" s="67" t="s">
        <v>428</v>
      </c>
      <c r="M40" s="24">
        <v>75</v>
      </c>
      <c r="N40" s="12">
        <v>1.44</v>
      </c>
      <c r="O40" s="118">
        <f>SUM(M40:N40)</f>
        <v>76.44</v>
      </c>
    </row>
    <row r="41" spans="1:10" ht="15.75">
      <c r="A41" s="33"/>
      <c r="B41" s="15"/>
      <c r="C41" s="13"/>
      <c r="D41" s="12"/>
      <c r="E41" s="12"/>
      <c r="F41" s="13" t="s">
        <v>594</v>
      </c>
      <c r="G41" s="24">
        <v>75</v>
      </c>
      <c r="H41" s="12">
        <v>1.59</v>
      </c>
      <c r="I41" s="22">
        <f>SUM(G41:H41)</f>
        <v>76.59</v>
      </c>
      <c r="J41" s="108"/>
    </row>
    <row r="42" spans="1:10" ht="15.75">
      <c r="A42" s="33"/>
      <c r="B42" s="15"/>
      <c r="C42" s="13"/>
      <c r="D42" s="12"/>
      <c r="E42" s="12"/>
      <c r="F42" s="13" t="s">
        <v>643</v>
      </c>
      <c r="G42" s="24">
        <v>100</v>
      </c>
      <c r="H42" s="12">
        <v>1.29</v>
      </c>
      <c r="I42" s="22">
        <f>SUM(G42:H42)</f>
        <v>101.29</v>
      </c>
      <c r="J42" s="108"/>
    </row>
    <row r="43" spans="1:10" ht="15.75">
      <c r="A43" s="33"/>
      <c r="B43" s="15"/>
      <c r="C43" s="13"/>
      <c r="D43" s="12"/>
      <c r="E43" s="12"/>
      <c r="F43" s="13" t="s">
        <v>644</v>
      </c>
      <c r="G43" s="24">
        <v>100</v>
      </c>
      <c r="H43" s="12">
        <v>1.13</v>
      </c>
      <c r="I43" s="22">
        <f>SUM(G43:H43)</f>
        <v>101.13</v>
      </c>
      <c r="J43" s="108">
        <f>SUM(I39:I43)</f>
        <v>432.29</v>
      </c>
    </row>
    <row r="44" spans="1:20" s="81" customFormat="1" ht="15.75">
      <c r="A44" s="83"/>
      <c r="B44" s="100"/>
      <c r="C44" s="82"/>
      <c r="D44" s="78"/>
      <c r="E44" s="78"/>
      <c r="F44" s="82"/>
      <c r="G44" s="101"/>
      <c r="H44" s="78"/>
      <c r="I44" s="106"/>
      <c r="J44" s="110"/>
      <c r="K44" s="127"/>
      <c r="L44" s="80"/>
      <c r="P44" s="80"/>
      <c r="T44" s="80"/>
    </row>
    <row r="45" spans="1:10" ht="15.75">
      <c r="A45" s="33">
        <v>8</v>
      </c>
      <c r="B45" s="15" t="s">
        <v>62</v>
      </c>
      <c r="C45" s="23" t="s">
        <v>63</v>
      </c>
      <c r="D45" s="12" t="s">
        <v>64</v>
      </c>
      <c r="E45" s="12"/>
      <c r="F45" s="13" t="s">
        <v>18</v>
      </c>
      <c r="G45" s="24">
        <v>75</v>
      </c>
      <c r="H45" s="12">
        <v>1.5</v>
      </c>
      <c r="I45" s="22">
        <f>SUM(G45:H45)</f>
        <v>76.5</v>
      </c>
      <c r="J45" s="108"/>
    </row>
    <row r="46" spans="1:10" ht="15.75">
      <c r="A46" s="33"/>
      <c r="B46" s="15"/>
      <c r="C46" s="23" t="s">
        <v>65</v>
      </c>
      <c r="D46" s="12"/>
      <c r="E46" s="12" t="s">
        <v>37</v>
      </c>
      <c r="F46" s="13" t="s">
        <v>19</v>
      </c>
      <c r="G46" s="24">
        <v>100</v>
      </c>
      <c r="H46" s="12">
        <v>1.35</v>
      </c>
      <c r="I46" s="22">
        <f>SUM(G46:H46)</f>
        <v>101.35</v>
      </c>
      <c r="J46" s="108"/>
    </row>
    <row r="47" spans="1:10" ht="15.75">
      <c r="A47" s="33"/>
      <c r="B47" s="15"/>
      <c r="C47" s="23"/>
      <c r="D47" s="12"/>
      <c r="E47" s="12"/>
      <c r="F47" s="13" t="s">
        <v>292</v>
      </c>
      <c r="G47" s="24">
        <v>75</v>
      </c>
      <c r="H47" s="12">
        <v>1.08</v>
      </c>
      <c r="I47" s="22">
        <f>SUM(G47:H47)</f>
        <v>76.08</v>
      </c>
      <c r="J47" s="108"/>
    </row>
    <row r="48" spans="1:10" ht="15.75">
      <c r="A48" s="33"/>
      <c r="B48" s="15"/>
      <c r="C48" s="23"/>
      <c r="D48" s="12"/>
      <c r="E48" s="12"/>
      <c r="F48" s="13" t="s">
        <v>294</v>
      </c>
      <c r="G48" s="24">
        <v>100</v>
      </c>
      <c r="H48" s="12">
        <v>1.13</v>
      </c>
      <c r="I48" s="22">
        <f>SUM(G48:H48)</f>
        <v>101.13</v>
      </c>
      <c r="J48" s="108"/>
    </row>
    <row r="49" spans="1:10" ht="15.75">
      <c r="A49" s="33"/>
      <c r="B49" s="15"/>
      <c r="C49" s="23"/>
      <c r="D49" s="12"/>
      <c r="E49" s="12"/>
      <c r="F49" s="13" t="s">
        <v>644</v>
      </c>
      <c r="G49" s="24">
        <v>75</v>
      </c>
      <c r="H49" s="12">
        <v>1.13</v>
      </c>
      <c r="I49" s="22">
        <f>SUM(G49:H49)</f>
        <v>76.13</v>
      </c>
      <c r="J49" s="108">
        <f>SUM(I45:I49)</f>
        <v>431.19</v>
      </c>
    </row>
    <row r="50" spans="1:20" s="81" customFormat="1" ht="15.75">
      <c r="A50" s="83"/>
      <c r="B50" s="100"/>
      <c r="C50" s="107"/>
      <c r="D50" s="78"/>
      <c r="E50" s="78"/>
      <c r="F50" s="82"/>
      <c r="G50" s="101"/>
      <c r="H50" s="78"/>
      <c r="I50" s="106"/>
      <c r="J50" s="110"/>
      <c r="K50" s="127"/>
      <c r="L50" s="80"/>
      <c r="P50" s="80"/>
      <c r="T50" s="80"/>
    </row>
    <row r="51" spans="1:15" ht="15.75">
      <c r="A51" s="33">
        <v>9</v>
      </c>
      <c r="B51" s="19" t="s">
        <v>93</v>
      </c>
      <c r="C51" s="20" t="s">
        <v>94</v>
      </c>
      <c r="D51" s="13" t="s">
        <v>95</v>
      </c>
      <c r="E51" s="13"/>
      <c r="F51" s="13" t="s">
        <v>19</v>
      </c>
      <c r="G51" s="21">
        <v>75</v>
      </c>
      <c r="H51" s="13">
        <v>1.35</v>
      </c>
      <c r="I51" s="22">
        <v>76.35</v>
      </c>
      <c r="J51" s="109"/>
      <c r="K51" s="128"/>
      <c r="L51" s="67" t="s">
        <v>167</v>
      </c>
      <c r="M51" s="21">
        <v>75</v>
      </c>
      <c r="N51" s="13">
        <v>1.16</v>
      </c>
      <c r="O51" s="118">
        <v>76.16</v>
      </c>
    </row>
    <row r="52" spans="1:15" ht="15.75">
      <c r="A52" s="33"/>
      <c r="B52" s="19"/>
      <c r="C52" s="13" t="s">
        <v>92</v>
      </c>
      <c r="D52" s="13"/>
      <c r="E52" s="13" t="s">
        <v>37</v>
      </c>
      <c r="F52" s="13" t="s">
        <v>556</v>
      </c>
      <c r="G52" s="21">
        <v>100</v>
      </c>
      <c r="H52" s="13">
        <v>1.15</v>
      </c>
      <c r="I52" s="22">
        <f>SUM(G52:H52)</f>
        <v>101.15</v>
      </c>
      <c r="J52" s="109"/>
      <c r="K52" s="128"/>
      <c r="L52" s="67" t="s">
        <v>644</v>
      </c>
      <c r="M52" s="21">
        <v>75</v>
      </c>
      <c r="N52" s="13">
        <v>1.13</v>
      </c>
      <c r="O52" s="118">
        <f>SUM(M52:N52)</f>
        <v>76.13</v>
      </c>
    </row>
    <row r="53" spans="1:15" ht="15.75">
      <c r="A53" s="33"/>
      <c r="B53" s="19"/>
      <c r="C53" s="20"/>
      <c r="D53" s="13"/>
      <c r="E53" s="13"/>
      <c r="F53" s="13" t="s">
        <v>292</v>
      </c>
      <c r="G53" s="21">
        <v>100</v>
      </c>
      <c r="H53" s="13">
        <v>1.08</v>
      </c>
      <c r="I53" s="22">
        <v>101.08</v>
      </c>
      <c r="J53" s="109"/>
      <c r="K53" s="128"/>
      <c r="L53" s="67" t="s">
        <v>169</v>
      </c>
      <c r="M53" s="21">
        <v>75</v>
      </c>
      <c r="N53" s="13">
        <v>1.11</v>
      </c>
      <c r="O53" s="118">
        <v>76.11</v>
      </c>
    </row>
    <row r="54" spans="1:11" ht="15.75">
      <c r="A54" s="33"/>
      <c r="B54" s="19"/>
      <c r="C54" s="20"/>
      <c r="D54" s="13"/>
      <c r="E54" s="13"/>
      <c r="F54" s="13" t="s">
        <v>555</v>
      </c>
      <c r="G54" s="21">
        <v>75</v>
      </c>
      <c r="H54" s="13">
        <v>1.27</v>
      </c>
      <c r="I54" s="22">
        <f>SUM(G54:H54)</f>
        <v>76.27</v>
      </c>
      <c r="J54" s="109"/>
      <c r="K54" s="129"/>
    </row>
    <row r="55" spans="1:11" ht="15.75">
      <c r="A55" s="33"/>
      <c r="B55" s="19"/>
      <c r="C55" s="20"/>
      <c r="D55" s="13"/>
      <c r="E55" s="13"/>
      <c r="F55" s="13" t="s">
        <v>643</v>
      </c>
      <c r="G55" s="21">
        <v>75</v>
      </c>
      <c r="H55" s="13">
        <v>1.29</v>
      </c>
      <c r="I55" s="22">
        <f>SUM(G55:H55)</f>
        <v>76.29</v>
      </c>
      <c r="J55" s="109">
        <f>SUM(I51:I55)</f>
        <v>431.14</v>
      </c>
      <c r="K55" s="129"/>
    </row>
    <row r="56" spans="1:20" s="81" customFormat="1" ht="15.75">
      <c r="A56" s="83"/>
      <c r="B56" s="103"/>
      <c r="C56" s="104"/>
      <c r="D56" s="82"/>
      <c r="E56" s="82"/>
      <c r="F56" s="82"/>
      <c r="G56" s="105"/>
      <c r="H56" s="82"/>
      <c r="I56" s="106"/>
      <c r="J56" s="111"/>
      <c r="K56" s="129"/>
      <c r="L56" s="80"/>
      <c r="P56" s="80"/>
      <c r="T56" s="80"/>
    </row>
    <row r="57" spans="1:15" ht="15.75">
      <c r="A57" s="33">
        <v>10</v>
      </c>
      <c r="B57" s="15" t="s">
        <v>43</v>
      </c>
      <c r="C57" s="12" t="s">
        <v>170</v>
      </c>
      <c r="D57" s="12" t="s">
        <v>171</v>
      </c>
      <c r="E57" s="12"/>
      <c r="F57" s="13" t="s">
        <v>167</v>
      </c>
      <c r="G57" s="12">
        <v>100</v>
      </c>
      <c r="H57" s="12">
        <v>1.16</v>
      </c>
      <c r="I57" s="22">
        <f>SUM(G57:H57)</f>
        <v>101.16</v>
      </c>
      <c r="J57" s="108"/>
      <c r="K57" s="126"/>
      <c r="L57" s="69" t="s">
        <v>169</v>
      </c>
      <c r="M57" s="12">
        <v>75</v>
      </c>
      <c r="N57" s="12">
        <v>1.11</v>
      </c>
      <c r="O57" s="118">
        <f>SUM(M57:N57)</f>
        <v>76.11</v>
      </c>
    </row>
    <row r="58" spans="1:15" ht="15.75">
      <c r="A58" s="33"/>
      <c r="B58" s="15"/>
      <c r="C58" s="13" t="s">
        <v>172</v>
      </c>
      <c r="D58" s="12"/>
      <c r="E58" s="12" t="s">
        <v>122</v>
      </c>
      <c r="F58" s="13" t="s">
        <v>556</v>
      </c>
      <c r="G58" s="12">
        <v>75</v>
      </c>
      <c r="H58" s="12">
        <v>1.15</v>
      </c>
      <c r="I58" s="22">
        <f>SUM(G58:H58)</f>
        <v>76.15</v>
      </c>
      <c r="J58" s="108"/>
      <c r="K58" s="126"/>
      <c r="L58" s="67" t="s">
        <v>292</v>
      </c>
      <c r="M58" s="12">
        <v>75</v>
      </c>
      <c r="N58" s="12">
        <v>1.08</v>
      </c>
      <c r="O58" s="118">
        <f>SUM(M58:N58)</f>
        <v>76.08</v>
      </c>
    </row>
    <row r="59" spans="1:15" ht="15.75">
      <c r="A59" s="33"/>
      <c r="B59" s="15"/>
      <c r="C59" s="13"/>
      <c r="D59" s="12"/>
      <c r="E59" s="12"/>
      <c r="F59" s="13" t="s">
        <v>555</v>
      </c>
      <c r="G59" s="12">
        <v>75</v>
      </c>
      <c r="H59" s="12">
        <v>1.27</v>
      </c>
      <c r="I59" s="22">
        <f>SUM(G59:H59)</f>
        <v>76.27</v>
      </c>
      <c r="J59" s="108"/>
      <c r="K59" s="126"/>
      <c r="L59" s="67" t="s">
        <v>516</v>
      </c>
      <c r="M59" s="12">
        <v>75</v>
      </c>
      <c r="N59" s="12">
        <v>1.02</v>
      </c>
      <c r="O59" s="118">
        <f>SUM(M59:N59)</f>
        <v>76.02</v>
      </c>
    </row>
    <row r="60" spans="1:10" ht="15.75">
      <c r="A60" s="33"/>
      <c r="B60" s="15"/>
      <c r="C60" s="13"/>
      <c r="D60" s="12"/>
      <c r="E60" s="12"/>
      <c r="F60" s="13" t="s">
        <v>643</v>
      </c>
      <c r="G60" s="12">
        <v>75</v>
      </c>
      <c r="H60" s="12">
        <v>1.29</v>
      </c>
      <c r="I60" s="22">
        <f>SUM(G60:H60)</f>
        <v>76.29</v>
      </c>
      <c r="J60" s="108"/>
    </row>
    <row r="61" spans="1:11" ht="15.75">
      <c r="A61" s="33"/>
      <c r="B61" s="15"/>
      <c r="C61" s="13"/>
      <c r="D61" s="12"/>
      <c r="E61" s="12"/>
      <c r="F61" s="13" t="s">
        <v>644</v>
      </c>
      <c r="G61" s="12">
        <v>75</v>
      </c>
      <c r="H61" s="12">
        <v>1.13</v>
      </c>
      <c r="I61" s="22">
        <f>SUM(G61:H61)</f>
        <v>76.13</v>
      </c>
      <c r="J61" s="112">
        <f>SUM(I57:I61)</f>
        <v>406</v>
      </c>
      <c r="K61" s="130"/>
    </row>
    <row r="62" spans="1:11" ht="15.75">
      <c r="A62" s="33"/>
      <c r="B62" s="15"/>
      <c r="C62" s="13"/>
      <c r="D62" s="12"/>
      <c r="E62" s="12"/>
      <c r="F62" s="13"/>
      <c r="G62" s="12"/>
      <c r="H62" s="12"/>
      <c r="I62" s="22"/>
      <c r="J62" s="112"/>
      <c r="K62" s="130"/>
    </row>
    <row r="63" spans="1:10" ht="15.75">
      <c r="A63" s="33"/>
      <c r="B63" s="15" t="s">
        <v>83</v>
      </c>
      <c r="C63" s="23" t="s">
        <v>267</v>
      </c>
      <c r="D63" s="12" t="s">
        <v>268</v>
      </c>
      <c r="E63" s="12"/>
      <c r="F63" s="13" t="s">
        <v>257</v>
      </c>
      <c r="G63" s="24">
        <v>75</v>
      </c>
      <c r="H63" s="12">
        <v>1.95</v>
      </c>
      <c r="I63" s="25">
        <f>SUM(G63:H63)</f>
        <v>76.95</v>
      </c>
      <c r="J63" s="108"/>
    </row>
    <row r="64" spans="1:10" ht="15.75">
      <c r="A64" s="33"/>
      <c r="B64" s="15"/>
      <c r="C64" s="13" t="s">
        <v>269</v>
      </c>
      <c r="D64" s="12"/>
      <c r="E64" s="12" t="s">
        <v>270</v>
      </c>
      <c r="F64" s="13" t="s">
        <v>285</v>
      </c>
      <c r="G64" s="24">
        <v>75</v>
      </c>
      <c r="H64" s="12">
        <v>2.01</v>
      </c>
      <c r="I64" s="25">
        <f>SUM(G64:H64)</f>
        <v>77.01</v>
      </c>
      <c r="J64" s="108"/>
    </row>
    <row r="65" spans="1:10" ht="15.75">
      <c r="A65" s="33"/>
      <c r="B65" s="15"/>
      <c r="C65" s="13"/>
      <c r="D65" s="12"/>
      <c r="E65" s="12"/>
      <c r="F65" s="13" t="s">
        <v>545</v>
      </c>
      <c r="G65" s="24">
        <v>75</v>
      </c>
      <c r="H65" s="12">
        <v>1.11</v>
      </c>
      <c r="I65" s="25">
        <f>SUM(G65:H65)</f>
        <v>76.11</v>
      </c>
      <c r="J65" s="108"/>
    </row>
    <row r="66" spans="1:10" ht="15.75">
      <c r="A66" s="33"/>
      <c r="B66" s="15"/>
      <c r="C66" s="13"/>
      <c r="D66" s="12"/>
      <c r="E66" s="12"/>
      <c r="F66" s="13" t="s">
        <v>594</v>
      </c>
      <c r="G66" s="24">
        <v>75</v>
      </c>
      <c r="H66" s="12">
        <v>1.59</v>
      </c>
      <c r="I66" s="25">
        <f>SUM(G66:H66)</f>
        <v>76.59</v>
      </c>
      <c r="J66" s="108"/>
    </row>
    <row r="67" spans="1:10" ht="15.75">
      <c r="A67" s="33"/>
      <c r="B67" s="15"/>
      <c r="C67" s="13"/>
      <c r="D67" s="12"/>
      <c r="E67" s="12"/>
      <c r="F67" s="13" t="s">
        <v>598</v>
      </c>
      <c r="G67" s="24">
        <v>75</v>
      </c>
      <c r="H67" s="12">
        <v>1.3</v>
      </c>
      <c r="I67" s="25">
        <f>SUM(G67:H67)</f>
        <v>76.3</v>
      </c>
      <c r="J67" s="108">
        <f>SUM(I63:I67)</f>
        <v>382.96</v>
      </c>
    </row>
    <row r="68" spans="1:10" ht="15.75">
      <c r="A68" s="33"/>
      <c r="B68" s="15"/>
      <c r="C68" s="13"/>
      <c r="D68" s="12"/>
      <c r="E68" s="12"/>
      <c r="F68" s="13"/>
      <c r="G68" s="24"/>
      <c r="H68" s="12"/>
      <c r="I68" s="22"/>
      <c r="J68" s="108"/>
    </row>
    <row r="69" spans="1:10" ht="15.75">
      <c r="A69" s="33"/>
      <c r="B69" s="26" t="s">
        <v>47</v>
      </c>
      <c r="C69" s="23" t="s">
        <v>277</v>
      </c>
      <c r="D69" s="12" t="s">
        <v>278</v>
      </c>
      <c r="E69" s="12"/>
      <c r="F69" s="13" t="s">
        <v>257</v>
      </c>
      <c r="G69" s="24">
        <v>75</v>
      </c>
      <c r="H69" s="12">
        <v>1.95</v>
      </c>
      <c r="I69" s="25">
        <f>SUM(G69:H69)</f>
        <v>76.95</v>
      </c>
      <c r="J69" s="108"/>
    </row>
    <row r="70" spans="1:10" ht="15.75">
      <c r="A70" s="33"/>
      <c r="B70" s="8"/>
      <c r="C70" s="13" t="s">
        <v>279</v>
      </c>
      <c r="D70" s="12"/>
      <c r="E70" s="12" t="s">
        <v>118</v>
      </c>
      <c r="F70" s="13" t="s">
        <v>285</v>
      </c>
      <c r="G70" s="24">
        <v>75</v>
      </c>
      <c r="H70" s="12">
        <v>2.01</v>
      </c>
      <c r="I70" s="25">
        <f>SUM(G70:H70)</f>
        <v>77.01</v>
      </c>
      <c r="J70" s="108"/>
    </row>
    <row r="71" spans="1:10" ht="15.75">
      <c r="A71" s="33"/>
      <c r="B71" s="8"/>
      <c r="C71" s="13"/>
      <c r="D71" s="12"/>
      <c r="E71" s="12"/>
      <c r="F71" s="13" t="s">
        <v>376</v>
      </c>
      <c r="G71" s="24">
        <v>75</v>
      </c>
      <c r="H71" s="12">
        <v>0.96</v>
      </c>
      <c r="I71" s="25">
        <f>SUM(G71:H71)</f>
        <v>75.96</v>
      </c>
      <c r="J71" s="108"/>
    </row>
    <row r="72" spans="1:10" ht="15.75">
      <c r="A72" s="33"/>
      <c r="B72" s="8"/>
      <c r="C72" s="13"/>
      <c r="D72" s="12"/>
      <c r="E72" s="12"/>
      <c r="F72" s="13" t="s">
        <v>594</v>
      </c>
      <c r="G72" s="24">
        <v>75</v>
      </c>
      <c r="H72" s="12">
        <v>1.59</v>
      </c>
      <c r="I72" s="25">
        <f>SUM(G72:H72)</f>
        <v>76.59</v>
      </c>
      <c r="J72" s="108"/>
    </row>
    <row r="73" spans="1:10" ht="15.75">
      <c r="A73" s="33"/>
      <c r="B73" s="8"/>
      <c r="C73" s="13"/>
      <c r="D73" s="12"/>
      <c r="E73" s="12"/>
      <c r="F73" s="13" t="s">
        <v>598</v>
      </c>
      <c r="G73" s="24">
        <v>75</v>
      </c>
      <c r="H73" s="12">
        <v>1.3</v>
      </c>
      <c r="I73" s="25">
        <f>SUM(G73:H73)</f>
        <v>76.3</v>
      </c>
      <c r="J73" s="108">
        <f>SUM(I69:I73)</f>
        <v>382.81</v>
      </c>
    </row>
    <row r="74" spans="1:10" ht="15.75">
      <c r="A74" s="33"/>
      <c r="B74" s="8"/>
      <c r="C74" s="13"/>
      <c r="D74" s="12"/>
      <c r="E74" s="12"/>
      <c r="F74" s="13"/>
      <c r="G74" s="24"/>
      <c r="H74" s="12"/>
      <c r="I74" s="25"/>
      <c r="J74" s="108"/>
    </row>
    <row r="75" spans="1:10" ht="15.75">
      <c r="A75" s="33"/>
      <c r="B75" s="15" t="s">
        <v>43</v>
      </c>
      <c r="C75" s="23" t="s">
        <v>365</v>
      </c>
      <c r="D75" s="12" t="s">
        <v>150</v>
      </c>
      <c r="E75" s="12"/>
      <c r="F75" s="13" t="s">
        <v>359</v>
      </c>
      <c r="G75" s="24">
        <v>100</v>
      </c>
      <c r="H75" s="12">
        <v>1</v>
      </c>
      <c r="I75" s="25">
        <f>SUM(G75:H75)</f>
        <v>101</v>
      </c>
      <c r="J75" s="108"/>
    </row>
    <row r="76" spans="1:10" ht="15.75">
      <c r="A76" s="33"/>
      <c r="B76" s="15"/>
      <c r="C76" s="13" t="s">
        <v>320</v>
      </c>
      <c r="D76" s="12"/>
      <c r="E76" s="12" t="s">
        <v>321</v>
      </c>
      <c r="F76" s="13" t="s">
        <v>367</v>
      </c>
      <c r="G76" s="24">
        <v>100</v>
      </c>
      <c r="H76" s="12">
        <v>0.97</v>
      </c>
      <c r="I76" s="25">
        <f>SUM(G76:H76)</f>
        <v>100.97</v>
      </c>
      <c r="J76" s="108"/>
    </row>
    <row r="77" spans="1:10" ht="15.75">
      <c r="A77" s="33"/>
      <c r="B77" s="15"/>
      <c r="C77" s="13"/>
      <c r="D77" s="12"/>
      <c r="E77" s="12"/>
      <c r="F77" s="13" t="s">
        <v>318</v>
      </c>
      <c r="G77" s="24">
        <v>100</v>
      </c>
      <c r="H77" s="12">
        <v>0.89</v>
      </c>
      <c r="I77" s="25">
        <f>SUM(G77:H77)</f>
        <v>100.89</v>
      </c>
      <c r="J77" s="108"/>
    </row>
    <row r="78" spans="1:10" ht="15.75">
      <c r="A78" s="33"/>
      <c r="B78" s="15"/>
      <c r="C78" s="13"/>
      <c r="D78" s="12"/>
      <c r="E78" s="12"/>
      <c r="F78" s="13" t="s">
        <v>662</v>
      </c>
      <c r="G78" s="24">
        <v>75</v>
      </c>
      <c r="H78" s="12">
        <v>2.26</v>
      </c>
      <c r="I78" s="25">
        <f>SUM(G78:H78)</f>
        <v>77.26</v>
      </c>
      <c r="J78" s="108">
        <f>SUM(I75:I78)</f>
        <v>380.12</v>
      </c>
    </row>
    <row r="79" spans="1:10" ht="15.75">
      <c r="A79" s="33"/>
      <c r="B79" s="15"/>
      <c r="C79" s="23"/>
      <c r="D79" s="12"/>
      <c r="E79" s="12"/>
      <c r="F79" s="13"/>
      <c r="G79" s="24"/>
      <c r="H79" s="12"/>
      <c r="I79" s="22"/>
      <c r="J79" s="108"/>
    </row>
    <row r="80" spans="1:10" ht="15.75">
      <c r="A80" s="33"/>
      <c r="B80" s="15" t="s">
        <v>434</v>
      </c>
      <c r="C80" s="23" t="s">
        <v>697</v>
      </c>
      <c r="D80" s="12" t="s">
        <v>64</v>
      </c>
      <c r="E80" s="12"/>
      <c r="F80" s="13" t="s">
        <v>424</v>
      </c>
      <c r="G80" s="24">
        <v>100</v>
      </c>
      <c r="H80" s="12">
        <v>1.59</v>
      </c>
      <c r="I80" s="25">
        <f>SUM(G80:H80)</f>
        <v>101.59</v>
      </c>
      <c r="J80" s="108"/>
    </row>
    <row r="81" spans="1:10" ht="15.75">
      <c r="A81" s="33"/>
      <c r="B81" s="15"/>
      <c r="C81" s="13" t="s">
        <v>435</v>
      </c>
      <c r="D81" s="12"/>
      <c r="E81" s="12" t="s">
        <v>164</v>
      </c>
      <c r="F81" s="13" t="s">
        <v>428</v>
      </c>
      <c r="G81" s="24">
        <v>100</v>
      </c>
      <c r="H81" s="12">
        <v>1.44</v>
      </c>
      <c r="I81" s="25">
        <f>SUM(G81:H81)</f>
        <v>101.44</v>
      </c>
      <c r="J81" s="108"/>
    </row>
    <row r="82" spans="1:10" ht="15.75">
      <c r="A82" s="33"/>
      <c r="B82" s="15"/>
      <c r="C82" s="13"/>
      <c r="D82" s="12"/>
      <c r="E82" s="12"/>
      <c r="F82" s="13" t="s">
        <v>545</v>
      </c>
      <c r="G82" s="24">
        <v>75</v>
      </c>
      <c r="H82" s="12">
        <v>1.11</v>
      </c>
      <c r="I82" s="25">
        <f>SUM(G82:H82)</f>
        <v>76.11</v>
      </c>
      <c r="J82" s="108"/>
    </row>
    <row r="83" spans="1:10" ht="15.75">
      <c r="A83" s="33"/>
      <c r="B83" s="15"/>
      <c r="C83" s="13"/>
      <c r="D83" s="12"/>
      <c r="E83" s="12"/>
      <c r="F83" s="13" t="s">
        <v>549</v>
      </c>
      <c r="G83" s="24">
        <v>75</v>
      </c>
      <c r="H83" s="12">
        <v>0.86</v>
      </c>
      <c r="I83" s="25">
        <f>SUM(G83:H83)</f>
        <v>75.86</v>
      </c>
      <c r="J83" s="108">
        <f>SUM(I80:I83)</f>
        <v>355</v>
      </c>
    </row>
    <row r="84" spans="1:10" ht="15.75">
      <c r="A84" s="33"/>
      <c r="B84" s="15"/>
      <c r="C84" s="13"/>
      <c r="D84" s="12"/>
      <c r="E84" s="12"/>
      <c r="F84" s="13"/>
      <c r="G84" s="24"/>
      <c r="H84" s="12"/>
      <c r="I84" s="25"/>
      <c r="J84" s="108"/>
    </row>
    <row r="85" spans="1:10" ht="15.75">
      <c r="A85" s="33"/>
      <c r="B85" s="15" t="s">
        <v>47</v>
      </c>
      <c r="C85" s="23" t="s">
        <v>562</v>
      </c>
      <c r="D85" s="12" t="s">
        <v>563</v>
      </c>
      <c r="E85" s="12"/>
      <c r="F85" s="13" t="s">
        <v>555</v>
      </c>
      <c r="G85" s="24">
        <v>100</v>
      </c>
      <c r="H85" s="12">
        <v>1.27</v>
      </c>
      <c r="I85" s="25">
        <f>SUM(G85:H85)</f>
        <v>101.27</v>
      </c>
      <c r="J85" s="108"/>
    </row>
    <row r="86" spans="1:10" ht="15.75">
      <c r="A86" s="33"/>
      <c r="B86" s="15"/>
      <c r="C86" s="13" t="s">
        <v>564</v>
      </c>
      <c r="D86" s="12"/>
      <c r="E86" s="12" t="s">
        <v>122</v>
      </c>
      <c r="F86" s="13" t="s">
        <v>556</v>
      </c>
      <c r="G86" s="24">
        <v>100</v>
      </c>
      <c r="H86" s="12">
        <v>1.15</v>
      </c>
      <c r="I86" s="25">
        <f>SUM(G86:H86)</f>
        <v>101.15</v>
      </c>
      <c r="J86" s="108"/>
    </row>
    <row r="87" spans="1:10" ht="15.75">
      <c r="A87" s="33"/>
      <c r="B87" s="15"/>
      <c r="C87" s="13"/>
      <c r="D87" s="12"/>
      <c r="E87" s="12"/>
      <c r="F87" s="13" t="s">
        <v>643</v>
      </c>
      <c r="G87" s="24">
        <v>75</v>
      </c>
      <c r="H87" s="12">
        <v>1.29</v>
      </c>
      <c r="I87" s="25">
        <f>SUM(G87:H87)</f>
        <v>76.29</v>
      </c>
      <c r="J87" s="108"/>
    </row>
    <row r="88" spans="1:10" ht="15.75">
      <c r="A88" s="33"/>
      <c r="B88" s="15"/>
      <c r="C88" s="13"/>
      <c r="D88" s="12"/>
      <c r="E88" s="12"/>
      <c r="F88" s="13" t="s">
        <v>644</v>
      </c>
      <c r="G88" s="24">
        <v>75</v>
      </c>
      <c r="H88" s="12">
        <v>1.13</v>
      </c>
      <c r="I88" s="25">
        <f>SUM(G88:H88)</f>
        <v>76.13</v>
      </c>
      <c r="J88" s="108">
        <f>SUM(I85:I88)</f>
        <v>354.84000000000003</v>
      </c>
    </row>
    <row r="89" spans="1:10" ht="15.75">
      <c r="A89" s="33"/>
      <c r="B89" s="15"/>
      <c r="C89" s="23"/>
      <c r="D89" s="12"/>
      <c r="E89" s="12"/>
      <c r="F89" s="13"/>
      <c r="G89" s="24"/>
      <c r="H89" s="12"/>
      <c r="I89" s="22"/>
      <c r="J89" s="108"/>
    </row>
    <row r="90" spans="1:10" ht="15.75">
      <c r="A90" s="33"/>
      <c r="B90" s="15" t="s">
        <v>39</v>
      </c>
      <c r="C90" s="23" t="s">
        <v>364</v>
      </c>
      <c r="D90" s="12" t="s">
        <v>146</v>
      </c>
      <c r="E90" s="12"/>
      <c r="F90" s="13" t="s">
        <v>359</v>
      </c>
      <c r="G90" s="24">
        <v>100</v>
      </c>
      <c r="H90" s="12">
        <v>1</v>
      </c>
      <c r="I90" s="25">
        <f>SUM(G90:H90)</f>
        <v>101</v>
      </c>
      <c r="J90" s="108"/>
    </row>
    <row r="91" spans="1:10" ht="15.75">
      <c r="A91" s="33"/>
      <c r="B91" s="15"/>
      <c r="C91" s="13" t="s">
        <v>360</v>
      </c>
      <c r="D91" s="13"/>
      <c r="E91" s="13" t="s">
        <v>361</v>
      </c>
      <c r="F91" s="13" t="s">
        <v>367</v>
      </c>
      <c r="G91" s="24">
        <v>100</v>
      </c>
      <c r="H91" s="12">
        <v>0.97</v>
      </c>
      <c r="I91" s="25">
        <f>SUM(G91:H91)</f>
        <v>100.97</v>
      </c>
      <c r="J91" s="108"/>
    </row>
    <row r="92" spans="1:10" ht="15.75">
      <c r="A92" s="33"/>
      <c r="B92" s="15"/>
      <c r="C92" s="13"/>
      <c r="D92" s="13"/>
      <c r="E92" s="13"/>
      <c r="F92" s="13" t="s">
        <v>516</v>
      </c>
      <c r="G92" s="24">
        <v>75</v>
      </c>
      <c r="H92" s="12">
        <v>1.02</v>
      </c>
      <c r="I92" s="25">
        <f>SUM(G92:H92)</f>
        <v>76.02</v>
      </c>
      <c r="J92" s="108"/>
    </row>
    <row r="93" spans="1:10" ht="15.75">
      <c r="A93" s="33"/>
      <c r="B93" s="15"/>
      <c r="C93" s="13"/>
      <c r="D93" s="13"/>
      <c r="E93" s="13"/>
      <c r="F93" s="13" t="s">
        <v>525</v>
      </c>
      <c r="G93" s="24">
        <v>75</v>
      </c>
      <c r="H93" s="12">
        <v>0.96</v>
      </c>
      <c r="I93" s="25">
        <f>SUM(G93:H93)</f>
        <v>75.96</v>
      </c>
      <c r="J93" s="108">
        <f>SUM(I90:I93)</f>
        <v>353.95</v>
      </c>
    </row>
    <row r="94" spans="1:11" ht="15.75">
      <c r="A94" s="33"/>
      <c r="B94" s="19"/>
      <c r="C94" s="20"/>
      <c r="D94" s="13"/>
      <c r="E94" s="13"/>
      <c r="F94" s="13"/>
      <c r="G94" s="21"/>
      <c r="H94" s="13"/>
      <c r="I94" s="22"/>
      <c r="J94" s="109"/>
      <c r="K94" s="129"/>
    </row>
    <row r="95" spans="1:10" ht="15.75">
      <c r="A95" s="33"/>
      <c r="B95" s="15" t="s">
        <v>176</v>
      </c>
      <c r="C95" s="23" t="s">
        <v>177</v>
      </c>
      <c r="D95" s="12" t="s">
        <v>178</v>
      </c>
      <c r="E95" s="12"/>
      <c r="F95" s="13" t="s">
        <v>167</v>
      </c>
      <c r="G95" s="24">
        <v>75</v>
      </c>
      <c r="H95" s="12">
        <v>1.16</v>
      </c>
      <c r="I95" s="22">
        <f>SUM(G95:H95)</f>
        <v>76.16</v>
      </c>
      <c r="J95" s="108"/>
    </row>
    <row r="96" spans="1:10" ht="15.75">
      <c r="A96" s="33"/>
      <c r="B96" s="15"/>
      <c r="C96" s="13" t="s">
        <v>179</v>
      </c>
      <c r="D96" s="12"/>
      <c r="E96" s="12" t="s">
        <v>122</v>
      </c>
      <c r="F96" s="30" t="s">
        <v>169</v>
      </c>
      <c r="G96" s="24">
        <v>100</v>
      </c>
      <c r="H96" s="12">
        <v>1.11</v>
      </c>
      <c r="I96" s="22">
        <f>SUM(G96:H96)</f>
        <v>101.11</v>
      </c>
      <c r="J96" s="108"/>
    </row>
    <row r="97" spans="1:10" ht="15.75">
      <c r="A97" s="33"/>
      <c r="B97" s="15"/>
      <c r="C97" s="13"/>
      <c r="D97" s="12"/>
      <c r="E97" s="12"/>
      <c r="F97" s="13" t="s">
        <v>376</v>
      </c>
      <c r="G97" s="24">
        <v>75</v>
      </c>
      <c r="H97" s="12">
        <v>0.96</v>
      </c>
      <c r="I97" s="22">
        <f>SUM(G97:H97)</f>
        <v>75.96</v>
      </c>
      <c r="J97" s="108"/>
    </row>
    <row r="98" spans="1:10" ht="15.75">
      <c r="A98" s="33"/>
      <c r="B98" s="15"/>
      <c r="C98" s="13"/>
      <c r="D98" s="12"/>
      <c r="E98" s="12"/>
      <c r="F98" s="13" t="s">
        <v>379</v>
      </c>
      <c r="G98" s="24">
        <v>75</v>
      </c>
      <c r="H98" s="12">
        <v>0.75</v>
      </c>
      <c r="I98" s="22">
        <f>SUM(G98:H98)</f>
        <v>75.75</v>
      </c>
      <c r="J98" s="108">
        <f>SUM(I95:I98)</f>
        <v>328.97999999999996</v>
      </c>
    </row>
    <row r="99" spans="1:11" ht="15.75">
      <c r="A99" s="33"/>
      <c r="B99" s="19"/>
      <c r="C99" s="20"/>
      <c r="D99" s="13"/>
      <c r="E99" s="13"/>
      <c r="F99" s="13"/>
      <c r="G99" s="21"/>
      <c r="H99" s="13"/>
      <c r="I99" s="22"/>
      <c r="J99" s="109"/>
      <c r="K99" s="129"/>
    </row>
    <row r="100" spans="1:10" ht="15.75">
      <c r="A100" s="33"/>
      <c r="B100" s="15" t="s">
        <v>137</v>
      </c>
      <c r="C100" s="23" t="s">
        <v>332</v>
      </c>
      <c r="D100" s="12" t="s">
        <v>165</v>
      </c>
      <c r="E100" s="12"/>
      <c r="F100" s="13" t="s">
        <v>318</v>
      </c>
      <c r="G100" s="24">
        <v>75</v>
      </c>
      <c r="H100" s="12">
        <v>0.89</v>
      </c>
      <c r="I100" s="25">
        <f>SUM(G100:H100)</f>
        <v>75.89</v>
      </c>
      <c r="J100" s="108"/>
    </row>
    <row r="101" spans="1:10" ht="15.75">
      <c r="A101" s="33"/>
      <c r="B101" s="15"/>
      <c r="C101" s="13" t="s">
        <v>333</v>
      </c>
      <c r="D101" s="12"/>
      <c r="E101" s="12" t="s">
        <v>321</v>
      </c>
      <c r="F101" s="13" t="s">
        <v>350</v>
      </c>
      <c r="G101" s="24">
        <v>100</v>
      </c>
      <c r="H101" s="12">
        <v>0.85</v>
      </c>
      <c r="I101" s="25">
        <f>SUM(G101:H101)</f>
        <v>100.85</v>
      </c>
      <c r="J101" s="108"/>
    </row>
    <row r="102" spans="1:10" ht="15.75">
      <c r="A102" s="33"/>
      <c r="B102" s="15"/>
      <c r="C102" s="13"/>
      <c r="D102" s="12"/>
      <c r="E102" s="12"/>
      <c r="F102" s="13" t="s">
        <v>359</v>
      </c>
      <c r="G102" s="24">
        <v>75</v>
      </c>
      <c r="H102" s="12">
        <v>1</v>
      </c>
      <c r="I102" s="25">
        <f>SUM(G102:H102)</f>
        <v>76</v>
      </c>
      <c r="J102" s="108"/>
    </row>
    <row r="103" spans="1:10" ht="15.75">
      <c r="A103" s="33"/>
      <c r="B103" s="15"/>
      <c r="C103" s="13"/>
      <c r="D103" s="12"/>
      <c r="E103" s="12"/>
      <c r="F103" s="13" t="s">
        <v>367</v>
      </c>
      <c r="G103" s="24">
        <v>75</v>
      </c>
      <c r="H103" s="12">
        <v>0.97</v>
      </c>
      <c r="I103" s="25">
        <f>SUM(G103:H103)</f>
        <v>75.97</v>
      </c>
      <c r="J103" s="108">
        <f>SUM(I100:I103)</f>
        <v>328.71000000000004</v>
      </c>
    </row>
    <row r="104" spans="1:10" ht="15.75">
      <c r="A104" s="33"/>
      <c r="B104" s="15"/>
      <c r="C104" s="13"/>
      <c r="D104" s="12"/>
      <c r="E104" s="12"/>
      <c r="F104" s="13"/>
      <c r="G104" s="24"/>
      <c r="H104" s="12"/>
      <c r="I104" s="25"/>
      <c r="J104" s="108"/>
    </row>
    <row r="105" spans="1:10" ht="15.75">
      <c r="A105" s="33"/>
      <c r="B105" s="15" t="s">
        <v>416</v>
      </c>
      <c r="C105" s="23" t="s">
        <v>221</v>
      </c>
      <c r="D105" s="12" t="s">
        <v>222</v>
      </c>
      <c r="E105" s="12"/>
      <c r="F105" s="13" t="s">
        <v>223</v>
      </c>
      <c r="G105" s="24">
        <v>75</v>
      </c>
      <c r="H105" s="12">
        <v>1.18</v>
      </c>
      <c r="I105" s="25">
        <f>SUM(G105:H105)</f>
        <v>76.18</v>
      </c>
      <c r="J105" s="108"/>
    </row>
    <row r="106" spans="1:10" ht="15.75">
      <c r="A106" s="33"/>
      <c r="B106" s="15"/>
      <c r="C106" s="13" t="s">
        <v>224</v>
      </c>
      <c r="D106" s="12"/>
      <c r="E106" s="12" t="s">
        <v>217</v>
      </c>
      <c r="F106" s="12" t="s">
        <v>415</v>
      </c>
      <c r="G106" s="24">
        <v>75</v>
      </c>
      <c r="H106" s="12">
        <v>1.3</v>
      </c>
      <c r="I106" s="25">
        <f>SUM(G106:H106)</f>
        <v>76.3</v>
      </c>
      <c r="J106" s="108"/>
    </row>
    <row r="107" spans="1:10" ht="15.75">
      <c r="A107" s="33"/>
      <c r="B107" s="15"/>
      <c r="C107" s="13"/>
      <c r="D107" s="12"/>
      <c r="E107" s="12"/>
      <c r="F107" s="12" t="s">
        <v>458</v>
      </c>
      <c r="G107" s="24">
        <v>75</v>
      </c>
      <c r="H107" s="12">
        <v>0.96</v>
      </c>
      <c r="I107" s="25">
        <f>SUM(G107:H107)</f>
        <v>75.96</v>
      </c>
      <c r="J107" s="108"/>
    </row>
    <row r="108" spans="1:10" ht="15.75">
      <c r="A108" s="33"/>
      <c r="B108" s="15"/>
      <c r="C108" s="13"/>
      <c r="D108" s="12"/>
      <c r="E108" s="12"/>
      <c r="F108" s="12" t="s">
        <v>663</v>
      </c>
      <c r="G108" s="24">
        <v>75</v>
      </c>
      <c r="H108" s="12">
        <v>2.1</v>
      </c>
      <c r="I108" s="25">
        <f>SUM(G108:H108)</f>
        <v>77.1</v>
      </c>
      <c r="J108" s="108">
        <f>SUM(I105:I108)</f>
        <v>305.53999999999996</v>
      </c>
    </row>
    <row r="109" spans="1:11" ht="15.75">
      <c r="A109" s="33"/>
      <c r="B109" s="19"/>
      <c r="C109" s="20"/>
      <c r="D109" s="13"/>
      <c r="E109" s="13"/>
      <c r="F109" s="13"/>
      <c r="G109" s="21"/>
      <c r="H109" s="13"/>
      <c r="I109" s="22"/>
      <c r="J109" s="109"/>
      <c r="K109" s="129"/>
    </row>
    <row r="110" spans="1:10" ht="15.75">
      <c r="A110" s="33"/>
      <c r="B110" s="15" t="s">
        <v>51</v>
      </c>
      <c r="C110" s="23" t="s">
        <v>59</v>
      </c>
      <c r="D110" s="12" t="s">
        <v>60</v>
      </c>
      <c r="E110" s="12"/>
      <c r="F110" s="13" t="s">
        <v>18</v>
      </c>
      <c r="G110" s="24">
        <v>75</v>
      </c>
      <c r="H110" s="12">
        <v>1.5</v>
      </c>
      <c r="I110" s="22">
        <f>SUM(G110:H110)</f>
        <v>76.5</v>
      </c>
      <c r="J110" s="108"/>
    </row>
    <row r="111" spans="1:10" ht="15.75">
      <c r="A111" s="33"/>
      <c r="B111" s="15"/>
      <c r="C111" s="23" t="s">
        <v>61</v>
      </c>
      <c r="D111" s="12"/>
      <c r="E111" s="12" t="s">
        <v>37</v>
      </c>
      <c r="F111" s="13" t="s">
        <v>19</v>
      </c>
      <c r="G111" s="24">
        <v>75</v>
      </c>
      <c r="H111" s="12">
        <v>1.35</v>
      </c>
      <c r="I111" s="22">
        <f>SUM(G111:H111)</f>
        <v>76.35</v>
      </c>
      <c r="J111" s="108"/>
    </row>
    <row r="112" spans="1:10" ht="15.75">
      <c r="A112" s="33"/>
      <c r="B112" s="15"/>
      <c r="C112" s="23"/>
      <c r="D112" s="12"/>
      <c r="E112" s="12"/>
      <c r="F112" s="13" t="s">
        <v>292</v>
      </c>
      <c r="G112" s="24">
        <v>75</v>
      </c>
      <c r="H112" s="12">
        <v>1.08</v>
      </c>
      <c r="I112" s="22">
        <f>SUM(G112:H112)</f>
        <v>76.08</v>
      </c>
      <c r="J112" s="108"/>
    </row>
    <row r="113" spans="1:10" ht="15.75">
      <c r="A113" s="33"/>
      <c r="B113" s="15"/>
      <c r="C113" s="23"/>
      <c r="D113" s="12"/>
      <c r="E113" s="12"/>
      <c r="F113" s="13" t="s">
        <v>294</v>
      </c>
      <c r="G113" s="24">
        <v>75</v>
      </c>
      <c r="H113" s="12">
        <v>1.13</v>
      </c>
      <c r="I113" s="22">
        <f>SUM(G113:H113)</f>
        <v>76.13</v>
      </c>
      <c r="J113" s="108">
        <f>SUM(I110:I113)</f>
        <v>305.06</v>
      </c>
    </row>
    <row r="114" spans="1:10" ht="15.75">
      <c r="A114" s="33"/>
      <c r="B114" s="15"/>
      <c r="C114" s="23"/>
      <c r="D114" s="12"/>
      <c r="E114" s="12"/>
      <c r="F114" s="13"/>
      <c r="G114" s="24"/>
      <c r="H114" s="12"/>
      <c r="I114" s="22"/>
      <c r="J114" s="108"/>
    </row>
    <row r="115" spans="1:10" ht="15.75">
      <c r="A115" s="33"/>
      <c r="B115" s="26" t="s">
        <v>47</v>
      </c>
      <c r="C115" s="12" t="s">
        <v>173</v>
      </c>
      <c r="D115" s="12" t="s">
        <v>146</v>
      </c>
      <c r="E115" s="12"/>
      <c r="F115" s="13" t="s">
        <v>167</v>
      </c>
      <c r="G115" s="12">
        <v>75</v>
      </c>
      <c r="H115" s="12">
        <v>1.16</v>
      </c>
      <c r="I115" s="22">
        <f>SUM(G115:H115)</f>
        <v>76.16</v>
      </c>
      <c r="J115" s="108"/>
    </row>
    <row r="116" spans="1:10" ht="15.75">
      <c r="A116" s="33"/>
      <c r="B116" s="8"/>
      <c r="C116" s="13" t="s">
        <v>174</v>
      </c>
      <c r="D116" s="12"/>
      <c r="E116" s="12" t="s">
        <v>136</v>
      </c>
      <c r="F116" s="12" t="s">
        <v>169</v>
      </c>
      <c r="G116" s="12">
        <v>75</v>
      </c>
      <c r="H116" s="12">
        <v>1.11</v>
      </c>
      <c r="I116" s="22">
        <f>SUM(G116:H116)</f>
        <v>76.11</v>
      </c>
      <c r="J116" s="108"/>
    </row>
    <row r="117" spans="1:10" ht="15.75">
      <c r="A117" s="33"/>
      <c r="B117" s="8"/>
      <c r="C117" s="13"/>
      <c r="D117" s="12"/>
      <c r="E117" s="12"/>
      <c r="F117" s="13" t="s">
        <v>379</v>
      </c>
      <c r="G117" s="12">
        <v>75</v>
      </c>
      <c r="H117" s="12">
        <v>0.75</v>
      </c>
      <c r="I117" s="22">
        <f>SUM(G117:H117)</f>
        <v>75.75</v>
      </c>
      <c r="J117" s="108"/>
    </row>
    <row r="118" spans="1:10" ht="15.75">
      <c r="A118" s="33"/>
      <c r="B118" s="8"/>
      <c r="C118" s="13"/>
      <c r="D118" s="12"/>
      <c r="E118" s="12"/>
      <c r="F118" s="13" t="s">
        <v>497</v>
      </c>
      <c r="G118" s="12">
        <v>75</v>
      </c>
      <c r="H118" s="12">
        <v>1.11</v>
      </c>
      <c r="I118" s="22">
        <f>SUM(G118:H118)</f>
        <v>76.11</v>
      </c>
      <c r="J118" s="108">
        <f>SUM(I115:I118)</f>
        <v>304.13</v>
      </c>
    </row>
    <row r="119" spans="1:10" ht="15.75">
      <c r="A119" s="33"/>
      <c r="B119" s="8"/>
      <c r="C119" s="13"/>
      <c r="D119" s="12"/>
      <c r="E119" s="12"/>
      <c r="F119" s="13"/>
      <c r="G119" s="12"/>
      <c r="H119" s="12"/>
      <c r="I119" s="22"/>
      <c r="J119" s="108"/>
    </row>
    <row r="120" spans="1:10" ht="15.75">
      <c r="A120" s="33"/>
      <c r="B120" s="15" t="s">
        <v>386</v>
      </c>
      <c r="C120" s="23" t="s">
        <v>387</v>
      </c>
      <c r="D120" s="12" t="s">
        <v>64</v>
      </c>
      <c r="E120" s="12"/>
      <c r="F120" s="13" t="s">
        <v>376</v>
      </c>
      <c r="G120" s="24">
        <v>75</v>
      </c>
      <c r="H120" s="12">
        <v>0.96</v>
      </c>
      <c r="I120" s="25">
        <f>SUM(G120:H120)</f>
        <v>75.96</v>
      </c>
      <c r="J120" s="108"/>
    </row>
    <row r="121" spans="1:10" ht="15.75">
      <c r="A121" s="33"/>
      <c r="B121" s="15"/>
      <c r="C121" s="20" t="s">
        <v>275</v>
      </c>
      <c r="D121" s="12"/>
      <c r="E121" s="12" t="s">
        <v>388</v>
      </c>
      <c r="F121" s="13" t="s">
        <v>495</v>
      </c>
      <c r="G121" s="24">
        <v>75</v>
      </c>
      <c r="H121" s="12">
        <v>1.11</v>
      </c>
      <c r="I121" s="25">
        <f>SUM(G121:H121)</f>
        <v>76.11</v>
      </c>
      <c r="J121" s="108"/>
    </row>
    <row r="122" spans="1:10" ht="15.75">
      <c r="A122" s="33"/>
      <c r="B122" s="15"/>
      <c r="C122" s="20"/>
      <c r="D122" s="12"/>
      <c r="E122" s="12"/>
      <c r="F122" s="13" t="s">
        <v>497</v>
      </c>
      <c r="G122" s="24">
        <v>75</v>
      </c>
      <c r="H122" s="12">
        <v>1.11</v>
      </c>
      <c r="I122" s="25">
        <f>SUM(G122:H122)</f>
        <v>76.11</v>
      </c>
      <c r="J122" s="108"/>
    </row>
    <row r="123" spans="1:10" ht="15.75">
      <c r="A123" s="33"/>
      <c r="B123" s="15"/>
      <c r="C123" s="20"/>
      <c r="D123" s="12"/>
      <c r="E123" s="12"/>
      <c r="F123" s="13" t="s">
        <v>549</v>
      </c>
      <c r="G123" s="24">
        <v>75</v>
      </c>
      <c r="H123" s="12">
        <v>0.86</v>
      </c>
      <c r="I123" s="25">
        <f>SUM(G123:H123)</f>
        <v>75.86</v>
      </c>
      <c r="J123" s="108">
        <f>SUM(I120:I123)</f>
        <v>304.04</v>
      </c>
    </row>
    <row r="124" spans="1:10" ht="15.75">
      <c r="A124" s="33"/>
      <c r="B124" s="8"/>
      <c r="C124" s="13"/>
      <c r="D124" s="12"/>
      <c r="E124" s="12"/>
      <c r="F124" s="13"/>
      <c r="G124" s="12"/>
      <c r="H124" s="12"/>
      <c r="I124" s="22"/>
      <c r="J124" s="108"/>
    </row>
    <row r="125" spans="1:10" ht="15.75">
      <c r="A125" s="33"/>
      <c r="B125" s="15" t="s">
        <v>47</v>
      </c>
      <c r="C125" s="23" t="s">
        <v>475</v>
      </c>
      <c r="D125" s="12" t="s">
        <v>60</v>
      </c>
      <c r="E125" s="12"/>
      <c r="F125" s="13" t="s">
        <v>458</v>
      </c>
      <c r="G125" s="24">
        <v>100</v>
      </c>
      <c r="H125" s="12">
        <v>0.96</v>
      </c>
      <c r="I125" s="25">
        <f>SUM(G125:H125)</f>
        <v>100.96</v>
      </c>
      <c r="J125" s="108"/>
    </row>
    <row r="126" spans="1:10" ht="15.75">
      <c r="A126" s="33"/>
      <c r="B126" s="15"/>
      <c r="C126" s="13" t="s">
        <v>476</v>
      </c>
      <c r="D126" s="12"/>
      <c r="E126" s="12" t="s">
        <v>227</v>
      </c>
      <c r="F126" s="13" t="s">
        <v>464</v>
      </c>
      <c r="G126" s="24">
        <v>100</v>
      </c>
      <c r="H126" s="12">
        <v>0.91</v>
      </c>
      <c r="I126" s="25">
        <f>SUM(G126:H126)</f>
        <v>100.91</v>
      </c>
      <c r="J126" s="108"/>
    </row>
    <row r="127" spans="1:10" ht="15.75">
      <c r="A127" s="33"/>
      <c r="B127" s="15"/>
      <c r="C127" s="13"/>
      <c r="D127" s="12"/>
      <c r="E127" s="12"/>
      <c r="F127" s="13" t="s">
        <v>516</v>
      </c>
      <c r="G127" s="24">
        <v>100</v>
      </c>
      <c r="H127" s="12">
        <v>1.02</v>
      </c>
      <c r="I127" s="25">
        <f>SUM(G127:H127)</f>
        <v>101.02</v>
      </c>
      <c r="J127" s="108">
        <f>SUM(I125:I127)</f>
        <v>302.89</v>
      </c>
    </row>
    <row r="128" spans="1:10" ht="15.75">
      <c r="A128" s="33"/>
      <c r="B128" s="15"/>
      <c r="C128" s="13"/>
      <c r="D128" s="12"/>
      <c r="E128" s="12"/>
      <c r="F128" s="13"/>
      <c r="G128" s="24"/>
      <c r="H128" s="12"/>
      <c r="I128" s="25"/>
      <c r="J128" s="108"/>
    </row>
    <row r="129" spans="1:10" ht="15.75">
      <c r="A129" s="33"/>
      <c r="B129" s="15" t="s">
        <v>99</v>
      </c>
      <c r="C129" s="23" t="s">
        <v>432</v>
      </c>
      <c r="D129" s="12" t="s">
        <v>64</v>
      </c>
      <c r="E129" s="12"/>
      <c r="F129" s="13" t="s">
        <v>424</v>
      </c>
      <c r="G129" s="24">
        <v>100</v>
      </c>
      <c r="H129" s="12">
        <v>1.59</v>
      </c>
      <c r="I129" s="25">
        <f>SUM(G129:H129)</f>
        <v>101.59</v>
      </c>
      <c r="J129" s="108"/>
    </row>
    <row r="130" spans="1:10" ht="15.75">
      <c r="A130" s="33"/>
      <c r="B130" s="15"/>
      <c r="C130" s="13" t="s">
        <v>433</v>
      </c>
      <c r="D130" s="12"/>
      <c r="E130" s="12" t="s">
        <v>164</v>
      </c>
      <c r="F130" s="13" t="s">
        <v>428</v>
      </c>
      <c r="G130" s="24">
        <v>100</v>
      </c>
      <c r="H130" s="12">
        <v>1.44</v>
      </c>
      <c r="I130" s="25">
        <f>SUM(G130:H130)</f>
        <v>101.44</v>
      </c>
      <c r="J130" s="108"/>
    </row>
    <row r="131" spans="1:10" ht="15.75">
      <c r="A131" s="33"/>
      <c r="B131" s="15"/>
      <c r="C131" s="13"/>
      <c r="D131" s="12"/>
      <c r="E131" s="12"/>
      <c r="F131" s="13" t="s">
        <v>545</v>
      </c>
      <c r="G131" s="24">
        <v>75</v>
      </c>
      <c r="H131" s="12">
        <v>1.11</v>
      </c>
      <c r="I131" s="25">
        <f>SUM(G131:H131)</f>
        <v>76.11</v>
      </c>
      <c r="J131" s="108">
        <f>SUM(I129:I131)</f>
        <v>279.14</v>
      </c>
    </row>
    <row r="132" spans="1:10" ht="15.75">
      <c r="A132" s="33"/>
      <c r="B132" s="15"/>
      <c r="C132" s="23"/>
      <c r="D132" s="12"/>
      <c r="E132" s="12"/>
      <c r="F132" s="13"/>
      <c r="G132" s="24"/>
      <c r="H132" s="12"/>
      <c r="I132" s="22"/>
      <c r="J132" s="108"/>
    </row>
    <row r="133" spans="1:10" ht="15.75">
      <c r="A133" s="33"/>
      <c r="B133" s="15" t="s">
        <v>83</v>
      </c>
      <c r="C133" s="23" t="s">
        <v>324</v>
      </c>
      <c r="D133" s="12" t="s">
        <v>268</v>
      </c>
      <c r="E133" s="12"/>
      <c r="F133" s="13" t="s">
        <v>318</v>
      </c>
      <c r="G133" s="24">
        <v>100</v>
      </c>
      <c r="H133" s="12">
        <v>0.89</v>
      </c>
      <c r="I133" s="25">
        <f>SUM(G133:H133)</f>
        <v>100.89</v>
      </c>
      <c r="J133" s="108"/>
    </row>
    <row r="134" spans="1:10" ht="15.75">
      <c r="A134" s="33"/>
      <c r="B134" s="15"/>
      <c r="C134" s="13" t="s">
        <v>325</v>
      </c>
      <c r="D134" s="12"/>
      <c r="E134" s="12" t="s">
        <v>326</v>
      </c>
      <c r="F134" s="13" t="s">
        <v>350</v>
      </c>
      <c r="G134" s="24">
        <v>100</v>
      </c>
      <c r="H134" s="12">
        <v>0.85</v>
      </c>
      <c r="I134" s="25">
        <f>SUM(G134:H134)</f>
        <v>100.85</v>
      </c>
      <c r="J134" s="108"/>
    </row>
    <row r="135" spans="1:10" ht="15.75">
      <c r="A135" s="33"/>
      <c r="B135" s="15"/>
      <c r="C135" s="13"/>
      <c r="D135" s="12"/>
      <c r="E135" s="12"/>
      <c r="F135" s="13" t="s">
        <v>367</v>
      </c>
      <c r="G135" s="24">
        <v>75</v>
      </c>
      <c r="H135" s="12">
        <v>0.97</v>
      </c>
      <c r="I135" s="25">
        <f>SUM(G135:H135)</f>
        <v>75.97</v>
      </c>
      <c r="J135" s="108">
        <f>SUM(I133:I135)</f>
        <v>277.71000000000004</v>
      </c>
    </row>
    <row r="136" spans="1:10" ht="15.75">
      <c r="A136" s="33"/>
      <c r="B136" s="15"/>
      <c r="C136" s="13"/>
      <c r="D136" s="12"/>
      <c r="E136" s="12"/>
      <c r="F136" s="13"/>
      <c r="G136" s="24"/>
      <c r="H136" s="12"/>
      <c r="I136" s="25"/>
      <c r="J136" s="108"/>
    </row>
    <row r="137" spans="1:10" ht="15.75">
      <c r="A137" s="33"/>
      <c r="B137" s="15" t="s">
        <v>39</v>
      </c>
      <c r="C137" s="23" t="s">
        <v>503</v>
      </c>
      <c r="D137" s="12" t="s">
        <v>504</v>
      </c>
      <c r="E137" s="12"/>
      <c r="F137" s="13" t="s">
        <v>495</v>
      </c>
      <c r="G137" s="24">
        <v>100</v>
      </c>
      <c r="H137" s="12">
        <v>1.11</v>
      </c>
      <c r="I137" s="25">
        <f>SUM(G137:H137)</f>
        <v>101.11</v>
      </c>
      <c r="J137" s="108"/>
    </row>
    <row r="138" spans="1:10" ht="15.75">
      <c r="A138" s="33"/>
      <c r="B138" s="15"/>
      <c r="C138" s="13" t="s">
        <v>505</v>
      </c>
      <c r="D138" s="12"/>
      <c r="E138" s="12" t="s">
        <v>136</v>
      </c>
      <c r="F138" s="13" t="s">
        <v>594</v>
      </c>
      <c r="G138" s="24">
        <v>75</v>
      </c>
      <c r="H138" s="12">
        <v>1.59</v>
      </c>
      <c r="I138" s="25">
        <f>SUM(G138:H138)</f>
        <v>76.59</v>
      </c>
      <c r="J138" s="108"/>
    </row>
    <row r="139" spans="1:10" ht="15.75">
      <c r="A139" s="33"/>
      <c r="B139" s="15"/>
      <c r="C139" s="13"/>
      <c r="D139" s="12"/>
      <c r="E139" s="12"/>
      <c r="F139" s="13" t="s">
        <v>631</v>
      </c>
      <c r="G139" s="24">
        <v>75</v>
      </c>
      <c r="H139" s="12">
        <v>1.37</v>
      </c>
      <c r="I139" s="25">
        <f>SUM(G139:H139)</f>
        <v>76.37</v>
      </c>
      <c r="J139" s="108">
        <f>SUM(I137:I139)</f>
        <v>254.07</v>
      </c>
    </row>
    <row r="140" spans="1:10" ht="15.75">
      <c r="A140" s="33"/>
      <c r="B140" s="15"/>
      <c r="C140" s="23"/>
      <c r="D140" s="12"/>
      <c r="E140" s="12"/>
      <c r="F140" s="13"/>
      <c r="G140" s="24"/>
      <c r="H140" s="12"/>
      <c r="I140" s="22"/>
      <c r="J140" s="108"/>
    </row>
    <row r="141" spans="1:10" ht="15.75">
      <c r="A141" s="33"/>
      <c r="B141" s="15" t="s">
        <v>13</v>
      </c>
      <c r="C141" s="23" t="s">
        <v>66</v>
      </c>
      <c r="D141" s="12" t="s">
        <v>64</v>
      </c>
      <c r="E141" s="12"/>
      <c r="F141" s="13" t="s">
        <v>18</v>
      </c>
      <c r="G141" s="24">
        <v>75</v>
      </c>
      <c r="H141" s="12">
        <v>1.5</v>
      </c>
      <c r="I141" s="22">
        <f>SUM(G141:H141)</f>
        <v>76.5</v>
      </c>
      <c r="J141" s="108"/>
    </row>
    <row r="142" spans="1:10" ht="15.75">
      <c r="A142" s="33"/>
      <c r="B142" s="15"/>
      <c r="C142" s="13" t="s">
        <v>67</v>
      </c>
      <c r="D142" s="12"/>
      <c r="E142" s="12" t="s">
        <v>37</v>
      </c>
      <c r="F142" s="13" t="s">
        <v>19</v>
      </c>
      <c r="G142" s="24">
        <v>100</v>
      </c>
      <c r="H142" s="12">
        <v>1.35</v>
      </c>
      <c r="I142" s="22">
        <f>SUM(G142:H142)</f>
        <v>101.35</v>
      </c>
      <c r="J142" s="108"/>
    </row>
    <row r="143" spans="1:10" ht="15.75">
      <c r="A143" s="33"/>
      <c r="B143" s="15"/>
      <c r="C143" s="13"/>
      <c r="D143" s="12"/>
      <c r="E143" s="12"/>
      <c r="F143" s="13" t="s">
        <v>292</v>
      </c>
      <c r="G143" s="24">
        <v>75</v>
      </c>
      <c r="H143" s="12">
        <v>1.08</v>
      </c>
      <c r="I143" s="22">
        <f>SUM(G143:H143)</f>
        <v>76.08</v>
      </c>
      <c r="J143" s="108">
        <f>SUM(I141:I143)</f>
        <v>253.93</v>
      </c>
    </row>
    <row r="144" spans="1:10" ht="15.75">
      <c r="A144" s="33"/>
      <c r="B144" s="15"/>
      <c r="C144" s="13"/>
      <c r="D144" s="12"/>
      <c r="E144" s="12"/>
      <c r="F144" s="13"/>
      <c r="G144" s="24"/>
      <c r="H144" s="12"/>
      <c r="I144" s="22"/>
      <c r="J144" s="108"/>
    </row>
    <row r="145" spans="1:10" ht="15.75">
      <c r="A145" s="33"/>
      <c r="B145" s="15" t="s">
        <v>340</v>
      </c>
      <c r="C145" s="23" t="s">
        <v>640</v>
      </c>
      <c r="D145" s="12" t="s">
        <v>641</v>
      </c>
      <c r="E145" s="12"/>
      <c r="F145" s="13" t="s">
        <v>631</v>
      </c>
      <c r="G145" s="24">
        <v>75</v>
      </c>
      <c r="H145" s="12">
        <v>1.37</v>
      </c>
      <c r="I145" s="25">
        <f>SUM(G145:H145)</f>
        <v>76.37</v>
      </c>
      <c r="J145" s="108"/>
    </row>
    <row r="146" spans="1:10" ht="15.75">
      <c r="A146" s="33"/>
      <c r="B146" s="15"/>
      <c r="C146" s="13" t="s">
        <v>642</v>
      </c>
      <c r="D146" s="12"/>
      <c r="E146" s="12" t="s">
        <v>273</v>
      </c>
      <c r="F146" s="13" t="s">
        <v>662</v>
      </c>
      <c r="G146" s="24">
        <v>75</v>
      </c>
      <c r="H146" s="12">
        <v>2.26</v>
      </c>
      <c r="I146" s="25">
        <f>SUM(G146:H146)</f>
        <v>77.26</v>
      </c>
      <c r="J146" s="108"/>
    </row>
    <row r="147" spans="1:10" ht="15.75">
      <c r="A147" s="33"/>
      <c r="B147" s="15"/>
      <c r="C147" s="13"/>
      <c r="D147" s="12"/>
      <c r="E147" s="12"/>
      <c r="F147" s="13" t="s">
        <v>663</v>
      </c>
      <c r="G147" s="24">
        <v>75</v>
      </c>
      <c r="H147" s="12">
        <v>2.1</v>
      </c>
      <c r="I147" s="25">
        <f>SUM(G147:H147)</f>
        <v>77.1</v>
      </c>
      <c r="J147" s="108">
        <f>SUM(I145:I147)</f>
        <v>230.73</v>
      </c>
    </row>
    <row r="148" spans="1:10" ht="15.75">
      <c r="A148" s="33"/>
      <c r="B148" s="15"/>
      <c r="C148" s="13"/>
      <c r="D148" s="12"/>
      <c r="E148" s="12"/>
      <c r="F148" s="13"/>
      <c r="G148" s="24"/>
      <c r="H148" s="12"/>
      <c r="I148" s="22"/>
      <c r="J148" s="108"/>
    </row>
    <row r="149" spans="1:10" ht="15.75">
      <c r="A149" s="33"/>
      <c r="B149" s="15" t="s">
        <v>43</v>
      </c>
      <c r="C149" s="23" t="s">
        <v>620</v>
      </c>
      <c r="D149" s="12" t="s">
        <v>621</v>
      </c>
      <c r="E149" s="12"/>
      <c r="F149" s="13" t="s">
        <v>598</v>
      </c>
      <c r="G149" s="24">
        <v>75</v>
      </c>
      <c r="H149" s="12">
        <v>1.3</v>
      </c>
      <c r="I149" s="25">
        <f>SUM(G149:H149)</f>
        <v>76.3</v>
      </c>
      <c r="J149" s="108"/>
    </row>
    <row r="150" spans="1:10" ht="15.75">
      <c r="A150" s="33"/>
      <c r="B150" s="15"/>
      <c r="C150" s="13" t="s">
        <v>622</v>
      </c>
      <c r="D150" s="12"/>
      <c r="E150" s="12" t="s">
        <v>273</v>
      </c>
      <c r="F150" s="13" t="s">
        <v>631</v>
      </c>
      <c r="G150" s="24">
        <v>75</v>
      </c>
      <c r="H150" s="12">
        <v>1.37</v>
      </c>
      <c r="I150" s="25">
        <f>SUM(G150:H150)</f>
        <v>76.37</v>
      </c>
      <c r="J150" s="108"/>
    </row>
    <row r="151" spans="1:10" ht="15.75">
      <c r="A151" s="33"/>
      <c r="B151" s="15"/>
      <c r="C151" s="13"/>
      <c r="D151" s="12"/>
      <c r="E151" s="12"/>
      <c r="F151" s="13" t="s">
        <v>662</v>
      </c>
      <c r="G151" s="24">
        <v>75</v>
      </c>
      <c r="H151" s="12">
        <v>2.26</v>
      </c>
      <c r="I151" s="25">
        <f>SUM(G151:H151)</f>
        <v>77.26</v>
      </c>
      <c r="J151" s="108">
        <f>SUM(I149:I151)</f>
        <v>229.93</v>
      </c>
    </row>
    <row r="152" spans="1:10" ht="15.75">
      <c r="A152" s="33"/>
      <c r="B152" s="15"/>
      <c r="C152" s="13"/>
      <c r="D152" s="12"/>
      <c r="E152" s="12"/>
      <c r="F152" s="13"/>
      <c r="G152" s="24"/>
      <c r="H152" s="12"/>
      <c r="I152" s="22"/>
      <c r="J152" s="108"/>
    </row>
    <row r="153" spans="1:10" ht="15.75">
      <c r="A153" s="33"/>
      <c r="B153" s="15" t="s">
        <v>43</v>
      </c>
      <c r="C153" s="23" t="s">
        <v>623</v>
      </c>
      <c r="D153" s="12" t="s">
        <v>60</v>
      </c>
      <c r="E153" s="12"/>
      <c r="F153" s="13" t="s">
        <v>598</v>
      </c>
      <c r="G153" s="24">
        <v>75</v>
      </c>
      <c r="H153" s="12">
        <v>1.3</v>
      </c>
      <c r="I153" s="25">
        <f>SUM(G153:H153)</f>
        <v>76.3</v>
      </c>
      <c r="J153" s="108"/>
    </row>
    <row r="154" spans="1:10" ht="15.75">
      <c r="A154" s="33"/>
      <c r="B154" s="15"/>
      <c r="C154" s="13" t="s">
        <v>624</v>
      </c>
      <c r="D154" s="12"/>
      <c r="E154" s="12" t="s">
        <v>164</v>
      </c>
      <c r="F154" s="13" t="s">
        <v>628</v>
      </c>
      <c r="G154" s="24">
        <v>75</v>
      </c>
      <c r="H154" s="12">
        <v>1.39</v>
      </c>
      <c r="I154" s="25">
        <f>SUM(G154:H154)</f>
        <v>76.39</v>
      </c>
      <c r="J154" s="108"/>
    </row>
    <row r="155" spans="1:10" ht="15.75">
      <c r="A155" s="33"/>
      <c r="B155" s="15"/>
      <c r="C155" s="13"/>
      <c r="D155" s="12"/>
      <c r="E155" s="12"/>
      <c r="F155" s="13" t="s">
        <v>663</v>
      </c>
      <c r="G155" s="24">
        <v>75</v>
      </c>
      <c r="H155" s="12">
        <v>2.1</v>
      </c>
      <c r="I155" s="25">
        <f>SUM(G155:H155)</f>
        <v>77.1</v>
      </c>
      <c r="J155" s="108">
        <f>SUM(I153:I155)</f>
        <v>229.79</v>
      </c>
    </row>
    <row r="156" spans="1:10" ht="15.75">
      <c r="A156" s="33"/>
      <c r="B156" s="8"/>
      <c r="C156" s="13"/>
      <c r="D156" s="12"/>
      <c r="E156" s="12"/>
      <c r="F156" s="13"/>
      <c r="G156" s="24"/>
      <c r="H156" s="12"/>
      <c r="I156" s="25"/>
      <c r="J156" s="108"/>
    </row>
    <row r="157" spans="1:10" ht="15.75">
      <c r="A157" s="33"/>
      <c r="B157" s="15" t="s">
        <v>589</v>
      </c>
      <c r="C157" s="23" t="s">
        <v>389</v>
      </c>
      <c r="D157" s="12" t="s">
        <v>64</v>
      </c>
      <c r="E157" s="12"/>
      <c r="F157" s="13" t="s">
        <v>376</v>
      </c>
      <c r="G157" s="24">
        <v>75</v>
      </c>
      <c r="H157" s="12">
        <v>0.96</v>
      </c>
      <c r="I157" s="25">
        <f>SUM(G157:H157)</f>
        <v>75.96</v>
      </c>
      <c r="J157" s="108"/>
    </row>
    <row r="158" spans="1:10" ht="15.75">
      <c r="A158" s="33"/>
      <c r="B158" s="15"/>
      <c r="C158" s="20" t="s">
        <v>391</v>
      </c>
      <c r="D158" s="12"/>
      <c r="E158" s="12" t="s">
        <v>361</v>
      </c>
      <c r="F158" s="13" t="s">
        <v>582</v>
      </c>
      <c r="G158" s="24">
        <v>75</v>
      </c>
      <c r="H158" s="12">
        <v>1.5</v>
      </c>
      <c r="I158" s="25">
        <f>SUM(G158:H158)</f>
        <v>76.5</v>
      </c>
      <c r="J158" s="108"/>
    </row>
    <row r="159" spans="1:10" ht="15.75">
      <c r="A159" s="33"/>
      <c r="B159" s="15"/>
      <c r="C159" s="20"/>
      <c r="D159" s="12"/>
      <c r="E159" s="12"/>
      <c r="F159" s="13" t="s">
        <v>590</v>
      </c>
      <c r="G159" s="24">
        <v>75</v>
      </c>
      <c r="H159" s="12">
        <v>1.32</v>
      </c>
      <c r="I159" s="25">
        <f>SUM(G159:H159)</f>
        <v>76.32</v>
      </c>
      <c r="J159" s="108">
        <f>SUM(I157:I159)</f>
        <v>228.77999999999997</v>
      </c>
    </row>
    <row r="160" spans="1:11" ht="15.75">
      <c r="A160" s="33"/>
      <c r="B160" s="8"/>
      <c r="C160" s="8"/>
      <c r="D160" s="8"/>
      <c r="E160" s="9"/>
      <c r="F160" s="9"/>
      <c r="G160" s="17"/>
      <c r="H160" s="10"/>
      <c r="I160" s="18"/>
      <c r="J160" s="64"/>
      <c r="K160" s="120"/>
    </row>
    <row r="161" spans="1:10" ht="15.75">
      <c r="A161" s="33"/>
      <c r="B161" s="15" t="s">
        <v>43</v>
      </c>
      <c r="C161" s="12" t="s">
        <v>90</v>
      </c>
      <c r="D161" s="12" t="s">
        <v>91</v>
      </c>
      <c r="E161" s="12"/>
      <c r="F161" s="13" t="s">
        <v>19</v>
      </c>
      <c r="G161" s="12">
        <v>75</v>
      </c>
      <c r="H161" s="12">
        <v>1.35</v>
      </c>
      <c r="I161" s="22">
        <f>SUM(G161:H161)</f>
        <v>76.35</v>
      </c>
      <c r="J161" s="108"/>
    </row>
    <row r="162" spans="1:10" ht="15.75">
      <c r="A162" s="33"/>
      <c r="B162" s="15"/>
      <c r="C162" s="13" t="s">
        <v>92</v>
      </c>
      <c r="D162" s="12"/>
      <c r="E162" s="13" t="s">
        <v>37</v>
      </c>
      <c r="F162" s="13" t="s">
        <v>167</v>
      </c>
      <c r="G162" s="24">
        <v>75</v>
      </c>
      <c r="H162" s="12">
        <v>1.16</v>
      </c>
      <c r="I162" s="22">
        <f>SUM(G162:H162)</f>
        <v>76.16</v>
      </c>
      <c r="J162" s="108"/>
    </row>
    <row r="163" spans="1:10" ht="15.75">
      <c r="A163" s="33"/>
      <c r="B163" s="15"/>
      <c r="C163" s="23"/>
      <c r="D163" s="12"/>
      <c r="E163" s="12"/>
      <c r="F163" s="13" t="s">
        <v>169</v>
      </c>
      <c r="G163" s="24">
        <v>75</v>
      </c>
      <c r="H163" s="12">
        <v>1.11</v>
      </c>
      <c r="I163" s="22">
        <f>SUM(G163:H163)</f>
        <v>76.11</v>
      </c>
      <c r="J163" s="108">
        <f>SUM(I161:I163)</f>
        <v>228.62</v>
      </c>
    </row>
    <row r="164" spans="1:10" ht="15.75">
      <c r="A164" s="33"/>
      <c r="B164" s="15"/>
      <c r="C164" s="23"/>
      <c r="D164" s="12"/>
      <c r="E164" s="12"/>
      <c r="F164" s="13"/>
      <c r="G164" s="24"/>
      <c r="H164" s="12"/>
      <c r="I164" s="22"/>
      <c r="J164" s="108"/>
    </row>
    <row r="165" spans="1:10" ht="15.75">
      <c r="A165" s="33"/>
      <c r="B165" s="15" t="s">
        <v>47</v>
      </c>
      <c r="C165" s="12" t="s">
        <v>560</v>
      </c>
      <c r="D165" s="12" t="s">
        <v>571</v>
      </c>
      <c r="E165" s="12"/>
      <c r="F165" s="13" t="s">
        <v>555</v>
      </c>
      <c r="G165" s="12">
        <v>75</v>
      </c>
      <c r="H165" s="12">
        <v>1.27</v>
      </c>
      <c r="I165" s="12">
        <f>SUM(G165:H165)</f>
        <v>76.27</v>
      </c>
      <c r="J165" s="108"/>
    </row>
    <row r="166" spans="1:10" ht="15.75">
      <c r="A166" s="33"/>
      <c r="B166" s="15"/>
      <c r="C166" s="12" t="s">
        <v>561</v>
      </c>
      <c r="D166" s="12"/>
      <c r="E166" s="12" t="s">
        <v>122</v>
      </c>
      <c r="F166" s="12" t="s">
        <v>556</v>
      </c>
      <c r="G166" s="12">
        <v>75</v>
      </c>
      <c r="H166" s="12">
        <v>1.15</v>
      </c>
      <c r="I166" s="12">
        <f>SUM(G166:H166)</f>
        <v>76.15</v>
      </c>
      <c r="J166" s="108"/>
    </row>
    <row r="167" spans="1:10" ht="15.75">
      <c r="A167" s="33"/>
      <c r="B167" s="15"/>
      <c r="C167" s="12"/>
      <c r="D167" s="12"/>
      <c r="E167" s="12"/>
      <c r="F167" s="13" t="s">
        <v>644</v>
      </c>
      <c r="G167" s="12">
        <v>75</v>
      </c>
      <c r="H167" s="12">
        <v>1.13</v>
      </c>
      <c r="I167" s="12">
        <f>SUM(G167:H167)</f>
        <v>76.13</v>
      </c>
      <c r="J167" s="108">
        <f>SUM(I165:I167)</f>
        <v>228.55</v>
      </c>
    </row>
    <row r="168" spans="1:10" ht="15.75">
      <c r="A168" s="33"/>
      <c r="B168" s="15"/>
      <c r="C168" s="13"/>
      <c r="D168" s="12"/>
      <c r="E168" s="12"/>
      <c r="F168" s="12"/>
      <c r="G168" s="24"/>
      <c r="H168" s="12"/>
      <c r="I168" s="25"/>
      <c r="J168" s="108"/>
    </row>
    <row r="169" spans="1:10" ht="15.75">
      <c r="A169" s="33"/>
      <c r="B169" s="15" t="s">
        <v>186</v>
      </c>
      <c r="C169" s="23" t="s">
        <v>187</v>
      </c>
      <c r="D169" s="12" t="s">
        <v>64</v>
      </c>
      <c r="E169" s="12"/>
      <c r="F169" s="13" t="s">
        <v>167</v>
      </c>
      <c r="G169" s="24">
        <v>75</v>
      </c>
      <c r="H169" s="12">
        <v>1.16</v>
      </c>
      <c r="I169" s="22">
        <f>SUM(G169:H169)</f>
        <v>76.16</v>
      </c>
      <c r="J169" s="108"/>
    </row>
    <row r="170" spans="1:10" ht="15.75">
      <c r="A170" s="33"/>
      <c r="B170" s="15"/>
      <c r="C170" s="13" t="s">
        <v>188</v>
      </c>
      <c r="D170" s="12"/>
      <c r="E170" s="12" t="s">
        <v>37</v>
      </c>
      <c r="F170" s="13" t="s">
        <v>169</v>
      </c>
      <c r="G170" s="24">
        <v>75</v>
      </c>
      <c r="H170" s="12">
        <v>1.11</v>
      </c>
      <c r="I170" s="22">
        <f>SUM(G170:H170)</f>
        <v>76.11</v>
      </c>
      <c r="J170" s="108"/>
    </row>
    <row r="171" spans="1:10" ht="15.75">
      <c r="A171" s="33"/>
      <c r="B171" s="15"/>
      <c r="C171" s="13"/>
      <c r="D171" s="12"/>
      <c r="E171" s="12"/>
      <c r="F171" s="13" t="s">
        <v>556</v>
      </c>
      <c r="G171" s="24">
        <v>75</v>
      </c>
      <c r="H171" s="12">
        <v>1.15</v>
      </c>
      <c r="I171" s="22">
        <f>SUM(G171:H171)</f>
        <v>76.15</v>
      </c>
      <c r="J171" s="108">
        <f>I171+I170+I169</f>
        <v>228.42</v>
      </c>
    </row>
    <row r="172" spans="1:10" ht="15.75">
      <c r="A172" s="33"/>
      <c r="B172" s="15"/>
      <c r="C172" s="20"/>
      <c r="D172" s="12"/>
      <c r="E172" s="12"/>
      <c r="F172" s="13"/>
      <c r="G172" s="24"/>
      <c r="H172" s="12"/>
      <c r="I172" s="25"/>
      <c r="J172" s="108"/>
    </row>
    <row r="173" spans="1:11" ht="15.75">
      <c r="A173" s="33"/>
      <c r="B173" s="19" t="s">
        <v>416</v>
      </c>
      <c r="C173" s="20" t="s">
        <v>510</v>
      </c>
      <c r="D173" s="13" t="s">
        <v>511</v>
      </c>
      <c r="E173" s="13"/>
      <c r="F173" s="13" t="s">
        <v>497</v>
      </c>
      <c r="G173" s="21">
        <v>75</v>
      </c>
      <c r="H173" s="13">
        <v>1.11</v>
      </c>
      <c r="I173" s="50">
        <v>76.11</v>
      </c>
      <c r="J173" s="109"/>
      <c r="K173" s="129"/>
    </row>
    <row r="174" spans="1:11" ht="15.75">
      <c r="A174" s="33"/>
      <c r="B174" s="19"/>
      <c r="C174" s="13" t="s">
        <v>512</v>
      </c>
      <c r="D174" s="13"/>
      <c r="E174" s="13" t="s">
        <v>284</v>
      </c>
      <c r="F174" s="13" t="s">
        <v>516</v>
      </c>
      <c r="G174" s="21">
        <v>75</v>
      </c>
      <c r="H174" s="13">
        <v>1.02</v>
      </c>
      <c r="I174" s="50">
        <v>76.02</v>
      </c>
      <c r="J174" s="109"/>
      <c r="K174" s="129"/>
    </row>
    <row r="175" spans="1:11" ht="15.75">
      <c r="A175" s="33"/>
      <c r="B175" s="19"/>
      <c r="C175" s="13"/>
      <c r="D175" s="13"/>
      <c r="E175" s="13"/>
      <c r="F175" s="13" t="s">
        <v>525</v>
      </c>
      <c r="G175" s="21">
        <v>75</v>
      </c>
      <c r="H175" s="13">
        <v>0.96</v>
      </c>
      <c r="I175" s="50">
        <v>75.96</v>
      </c>
      <c r="J175" s="109">
        <v>228.09</v>
      </c>
      <c r="K175" s="129"/>
    </row>
    <row r="176" spans="1:11" ht="15.75">
      <c r="A176" s="33"/>
      <c r="B176" s="19"/>
      <c r="C176" s="13"/>
      <c r="D176" s="13"/>
      <c r="E176" s="13"/>
      <c r="F176" s="13"/>
      <c r="G176" s="21"/>
      <c r="H176" s="13"/>
      <c r="I176" s="50"/>
      <c r="J176" s="109"/>
      <c r="K176" s="129"/>
    </row>
    <row r="177" spans="1:10" ht="15.75">
      <c r="A177" s="33"/>
      <c r="B177" s="15" t="s">
        <v>362</v>
      </c>
      <c r="C177" s="23" t="s">
        <v>363</v>
      </c>
      <c r="D177" s="12" t="s">
        <v>171</v>
      </c>
      <c r="E177" s="12"/>
      <c r="F177" s="13" t="s">
        <v>359</v>
      </c>
      <c r="G177" s="24">
        <v>75</v>
      </c>
      <c r="H177" s="12">
        <v>1</v>
      </c>
      <c r="I177" s="25">
        <f>SUM(G177:H177)</f>
        <v>76</v>
      </c>
      <c r="J177" s="108"/>
    </row>
    <row r="178" spans="1:10" ht="15.75">
      <c r="A178" s="33"/>
      <c r="B178" s="15"/>
      <c r="C178" s="13" t="s">
        <v>360</v>
      </c>
      <c r="D178" s="12"/>
      <c r="E178" s="12" t="s">
        <v>361</v>
      </c>
      <c r="F178" s="13" t="s">
        <v>516</v>
      </c>
      <c r="G178" s="24">
        <v>75</v>
      </c>
      <c r="H178" s="12">
        <v>1.02</v>
      </c>
      <c r="I178" s="25">
        <f>SUM(G178:H178)</f>
        <v>76.02</v>
      </c>
      <c r="J178" s="108"/>
    </row>
    <row r="179" spans="1:10" ht="15.75">
      <c r="A179" s="33"/>
      <c r="B179" s="15"/>
      <c r="C179" s="13"/>
      <c r="D179" s="12"/>
      <c r="E179" s="12"/>
      <c r="F179" s="13" t="s">
        <v>525</v>
      </c>
      <c r="G179" s="24">
        <v>75</v>
      </c>
      <c r="H179" s="12">
        <v>0.96</v>
      </c>
      <c r="I179" s="25">
        <f>SUM(G179:H179)</f>
        <v>75.96</v>
      </c>
      <c r="J179" s="108">
        <f>SUM(I177:I179)</f>
        <v>227.97999999999996</v>
      </c>
    </row>
    <row r="180" spans="1:10" ht="15.75">
      <c r="A180" s="33"/>
      <c r="B180" s="15"/>
      <c r="C180" s="23"/>
      <c r="D180" s="12"/>
      <c r="E180" s="12"/>
      <c r="F180" s="13"/>
      <c r="G180" s="24"/>
      <c r="H180" s="12"/>
      <c r="I180" s="22"/>
      <c r="J180" s="108"/>
    </row>
    <row r="181" spans="1:10" ht="15.75">
      <c r="A181" s="33"/>
      <c r="B181" s="15" t="s">
        <v>47</v>
      </c>
      <c r="C181" s="23" t="s">
        <v>351</v>
      </c>
      <c r="D181" s="12" t="s">
        <v>352</v>
      </c>
      <c r="E181" s="12"/>
      <c r="F181" s="13" t="s">
        <v>350</v>
      </c>
      <c r="G181" s="24">
        <v>75</v>
      </c>
      <c r="H181" s="12">
        <v>0.85</v>
      </c>
      <c r="I181" s="25">
        <f>SUM(G181:H181)</f>
        <v>75.85</v>
      </c>
      <c r="J181" s="108"/>
    </row>
    <row r="182" spans="1:10" ht="15.75">
      <c r="A182" s="33"/>
      <c r="B182" s="15"/>
      <c r="C182" s="13" t="s">
        <v>353</v>
      </c>
      <c r="D182" s="12"/>
      <c r="E182" s="12" t="s">
        <v>331</v>
      </c>
      <c r="F182" s="13" t="s">
        <v>359</v>
      </c>
      <c r="G182" s="24">
        <v>75</v>
      </c>
      <c r="H182" s="12">
        <v>1</v>
      </c>
      <c r="I182" s="25">
        <f>SUM(G182:H182)</f>
        <v>76</v>
      </c>
      <c r="J182" s="108"/>
    </row>
    <row r="183" spans="1:10" ht="15.75">
      <c r="A183" s="33"/>
      <c r="B183" s="15"/>
      <c r="C183" s="13"/>
      <c r="D183" s="12"/>
      <c r="E183" s="12"/>
      <c r="F183" s="13" t="s">
        <v>367</v>
      </c>
      <c r="G183" s="24">
        <v>75</v>
      </c>
      <c r="H183" s="12">
        <v>0.97</v>
      </c>
      <c r="I183" s="25">
        <f>SUM(G183:H183)</f>
        <v>75.97</v>
      </c>
      <c r="J183" s="108">
        <f>SUM(I181:I183)</f>
        <v>227.82</v>
      </c>
    </row>
    <row r="184" spans="1:10" ht="15.75">
      <c r="A184" s="33"/>
      <c r="B184" s="15"/>
      <c r="C184" s="13"/>
      <c r="D184" s="12"/>
      <c r="E184" s="12"/>
      <c r="F184" s="13"/>
      <c r="G184" s="24"/>
      <c r="H184" s="12"/>
      <c r="I184" s="25"/>
      <c r="J184" s="108"/>
    </row>
    <row r="185" spans="1:10" ht="15.75">
      <c r="A185" s="33"/>
      <c r="B185" s="15" t="s">
        <v>340</v>
      </c>
      <c r="C185" s="23" t="s">
        <v>474</v>
      </c>
      <c r="D185" s="12" t="s">
        <v>60</v>
      </c>
      <c r="E185" s="12"/>
      <c r="F185" s="13" t="s">
        <v>458</v>
      </c>
      <c r="G185" s="24">
        <v>100</v>
      </c>
      <c r="H185" s="12">
        <v>0.96</v>
      </c>
      <c r="I185" s="25">
        <f>SUM(G185:H185)</f>
        <v>100.96</v>
      </c>
      <c r="J185" s="108"/>
    </row>
    <row r="186" spans="1:10" ht="15.75">
      <c r="A186" s="33"/>
      <c r="B186" s="15"/>
      <c r="C186" s="13" t="s">
        <v>472</v>
      </c>
      <c r="D186" s="12"/>
      <c r="E186" s="12" t="s">
        <v>473</v>
      </c>
      <c r="F186" s="13" t="s">
        <v>464</v>
      </c>
      <c r="G186" s="24">
        <v>100</v>
      </c>
      <c r="H186" s="12">
        <v>0.91</v>
      </c>
      <c r="I186" s="25">
        <f>SUM(G186:H186)</f>
        <v>100.91</v>
      </c>
      <c r="J186" s="108">
        <f>SUM(I185:I186)</f>
        <v>201.87</v>
      </c>
    </row>
    <row r="187" spans="1:11" ht="15.75">
      <c r="A187" s="33"/>
      <c r="B187" s="8"/>
      <c r="C187" s="8"/>
      <c r="D187" s="8"/>
      <c r="E187" s="9"/>
      <c r="F187" s="9"/>
      <c r="G187" s="17"/>
      <c r="H187" s="10"/>
      <c r="I187" s="18"/>
      <c r="J187" s="64"/>
      <c r="K187" s="120"/>
    </row>
    <row r="188" spans="1:10" ht="15.75">
      <c r="A188" s="33"/>
      <c r="B188" s="15" t="s">
        <v>47</v>
      </c>
      <c r="C188" s="23" t="s">
        <v>162</v>
      </c>
      <c r="D188" s="12" t="s">
        <v>64</v>
      </c>
      <c r="E188" s="12"/>
      <c r="F188" s="13" t="s">
        <v>113</v>
      </c>
      <c r="G188" s="24">
        <v>100</v>
      </c>
      <c r="H188" s="12">
        <v>1.69</v>
      </c>
      <c r="I188" s="22">
        <f>SUM(G188:H188)</f>
        <v>101.69</v>
      </c>
      <c r="J188" s="108"/>
    </row>
    <row r="189" spans="1:10" ht="15.75">
      <c r="A189" s="33"/>
      <c r="B189" s="15"/>
      <c r="C189" s="13" t="s">
        <v>163</v>
      </c>
      <c r="D189" s="12"/>
      <c r="E189" s="12" t="s">
        <v>164</v>
      </c>
      <c r="F189" s="13" t="s">
        <v>285</v>
      </c>
      <c r="G189" s="24">
        <v>75</v>
      </c>
      <c r="H189" s="12">
        <v>2.01</v>
      </c>
      <c r="I189" s="22">
        <f>SUM(G189:H189)</f>
        <v>77.01</v>
      </c>
      <c r="J189" s="108">
        <f>SUM(I188:I189)</f>
        <v>178.7</v>
      </c>
    </row>
    <row r="190" spans="1:11" ht="15.75">
      <c r="A190" s="33"/>
      <c r="B190" s="8"/>
      <c r="C190" s="8"/>
      <c r="D190" s="8"/>
      <c r="E190" s="9"/>
      <c r="F190" s="9"/>
      <c r="G190" s="17"/>
      <c r="H190" s="10"/>
      <c r="I190" s="18"/>
      <c r="J190" s="64"/>
      <c r="K190" s="120"/>
    </row>
    <row r="191" spans="1:11" ht="15.75">
      <c r="A191" s="33"/>
      <c r="B191" s="26" t="s">
        <v>47</v>
      </c>
      <c r="C191" s="27" t="s">
        <v>48</v>
      </c>
      <c r="D191" s="27" t="s">
        <v>49</v>
      </c>
      <c r="E191" s="28"/>
      <c r="F191" s="28" t="s">
        <v>18</v>
      </c>
      <c r="G191" s="29">
        <v>100</v>
      </c>
      <c r="H191" s="28">
        <v>1.5</v>
      </c>
      <c r="I191" s="22">
        <f>SUM(G191:H191)</f>
        <v>101.5</v>
      </c>
      <c r="J191" s="113"/>
      <c r="K191" s="131"/>
    </row>
    <row r="192" spans="1:11" ht="15.75">
      <c r="A192" s="33"/>
      <c r="B192" s="26"/>
      <c r="C192" s="27" t="s">
        <v>50</v>
      </c>
      <c r="D192" s="27"/>
      <c r="E192" s="28" t="s">
        <v>37</v>
      </c>
      <c r="F192" s="13" t="s">
        <v>19</v>
      </c>
      <c r="G192" s="29">
        <v>75</v>
      </c>
      <c r="H192" s="28">
        <v>1.35</v>
      </c>
      <c r="I192" s="22">
        <f>SUM(G192:H192)</f>
        <v>76.35</v>
      </c>
      <c r="J192" s="114">
        <f>SUM(I191:I192)</f>
        <v>177.85</v>
      </c>
      <c r="K192" s="132"/>
    </row>
    <row r="193" spans="1:11" ht="15.75">
      <c r="A193" s="33"/>
      <c r="B193" s="26"/>
      <c r="C193" s="27"/>
      <c r="D193" s="27"/>
      <c r="E193" s="28"/>
      <c r="F193" s="13"/>
      <c r="G193" s="29"/>
      <c r="H193" s="28"/>
      <c r="I193" s="22"/>
      <c r="J193" s="114"/>
      <c r="K193" s="132"/>
    </row>
    <row r="194" spans="1:10" ht="15.75">
      <c r="A194" s="33"/>
      <c r="B194" s="15" t="s">
        <v>39</v>
      </c>
      <c r="C194" s="23" t="s">
        <v>681</v>
      </c>
      <c r="D194" s="12" t="s">
        <v>49</v>
      </c>
      <c r="E194" s="12"/>
      <c r="F194" s="13" t="s">
        <v>662</v>
      </c>
      <c r="G194" s="24">
        <v>75</v>
      </c>
      <c r="H194" s="12">
        <v>2.26</v>
      </c>
      <c r="I194" s="25">
        <f>SUM(G194:H194)</f>
        <v>77.26</v>
      </c>
      <c r="J194" s="108"/>
    </row>
    <row r="195" spans="1:10" ht="15.75">
      <c r="A195" s="33"/>
      <c r="B195" s="15"/>
      <c r="C195" s="13" t="s">
        <v>682</v>
      </c>
      <c r="D195" s="12"/>
      <c r="E195" s="12" t="s">
        <v>683</v>
      </c>
      <c r="F195" s="13" t="s">
        <v>663</v>
      </c>
      <c r="G195" s="24">
        <v>75</v>
      </c>
      <c r="H195" s="12">
        <v>2.1</v>
      </c>
      <c r="I195" s="25">
        <f>SUM(G195:H195)</f>
        <v>77.1</v>
      </c>
      <c r="J195" s="108">
        <f>SUM(I194:I195)</f>
        <v>154.36</v>
      </c>
    </row>
    <row r="196" spans="1:10" ht="15.75">
      <c r="A196" s="33"/>
      <c r="B196" s="15"/>
      <c r="C196" s="23"/>
      <c r="D196" s="12"/>
      <c r="E196" s="12"/>
      <c r="F196" s="12"/>
      <c r="G196" s="24"/>
      <c r="H196" s="12"/>
      <c r="I196" s="25"/>
      <c r="J196" s="108"/>
    </row>
    <row r="197" spans="1:10" ht="15.75">
      <c r="A197" s="33"/>
      <c r="B197" s="15" t="s">
        <v>47</v>
      </c>
      <c r="C197" s="23" t="s">
        <v>684</v>
      </c>
      <c r="D197" s="12" t="s">
        <v>685</v>
      </c>
      <c r="E197" s="12"/>
      <c r="F197" s="13" t="s">
        <v>662</v>
      </c>
      <c r="G197" s="24">
        <v>75</v>
      </c>
      <c r="H197" s="12">
        <v>2.26</v>
      </c>
      <c r="I197" s="25">
        <f>SUM(G197:H197)</f>
        <v>77.26</v>
      </c>
      <c r="J197" s="108"/>
    </row>
    <row r="198" spans="1:10" ht="15.75">
      <c r="A198" s="33"/>
      <c r="B198" s="15"/>
      <c r="C198" s="13" t="s">
        <v>686</v>
      </c>
      <c r="D198" s="12"/>
      <c r="E198" s="12" t="s">
        <v>273</v>
      </c>
      <c r="F198" s="13" t="s">
        <v>663</v>
      </c>
      <c r="G198" s="24">
        <v>75</v>
      </c>
      <c r="H198" s="12">
        <v>2.1</v>
      </c>
      <c r="I198" s="25">
        <f>SUM(G198:H198)</f>
        <v>77.1</v>
      </c>
      <c r="J198" s="108">
        <f>SUM(I197:I198)</f>
        <v>154.36</v>
      </c>
    </row>
    <row r="199" spans="1:10" ht="15.75">
      <c r="A199" s="33"/>
      <c r="B199" s="15"/>
      <c r="C199" s="23"/>
      <c r="D199" s="12"/>
      <c r="E199" s="12"/>
      <c r="F199" s="12"/>
      <c r="G199" s="24"/>
      <c r="H199" s="12"/>
      <c r="I199" s="25"/>
      <c r="J199" s="108"/>
    </row>
    <row r="200" spans="1:10" ht="15.75">
      <c r="A200" s="33"/>
      <c r="B200" s="15" t="s">
        <v>99</v>
      </c>
      <c r="C200" s="23" t="s">
        <v>687</v>
      </c>
      <c r="D200" s="12" t="s">
        <v>688</v>
      </c>
      <c r="E200" s="12"/>
      <c r="F200" s="13" t="s">
        <v>662</v>
      </c>
      <c r="G200" s="24">
        <v>75</v>
      </c>
      <c r="H200" s="12">
        <v>2.26</v>
      </c>
      <c r="I200" s="25">
        <f>SUM(G200:H200)</f>
        <v>77.26</v>
      </c>
      <c r="J200" s="108"/>
    </row>
    <row r="201" spans="1:10" ht="15.75">
      <c r="A201" s="33"/>
      <c r="B201" s="15"/>
      <c r="C201" s="13" t="s">
        <v>686</v>
      </c>
      <c r="D201" s="12"/>
      <c r="E201" s="12" t="s">
        <v>273</v>
      </c>
      <c r="F201" s="13" t="s">
        <v>663</v>
      </c>
      <c r="G201" s="24">
        <v>75</v>
      </c>
      <c r="H201" s="12">
        <v>2.1</v>
      </c>
      <c r="I201" s="25">
        <f>SUM(G201:H201)</f>
        <v>77.1</v>
      </c>
      <c r="J201" s="108">
        <f>SUM(I200:I201)</f>
        <v>154.36</v>
      </c>
    </row>
    <row r="202" spans="1:10" ht="15.75">
      <c r="A202" s="33"/>
      <c r="B202" s="15"/>
      <c r="C202" s="23"/>
      <c r="D202" s="12"/>
      <c r="E202" s="12"/>
      <c r="F202" s="12"/>
      <c r="G202" s="24"/>
      <c r="H202" s="12"/>
      <c r="I202" s="25"/>
      <c r="J202" s="108"/>
    </row>
    <row r="203" spans="1:10" ht="15.75">
      <c r="A203" s="33"/>
      <c r="B203" s="15" t="s">
        <v>79</v>
      </c>
      <c r="C203" s="23" t="s">
        <v>689</v>
      </c>
      <c r="D203" s="12" t="s">
        <v>690</v>
      </c>
      <c r="E203" s="12"/>
      <c r="F203" s="13" t="s">
        <v>662</v>
      </c>
      <c r="G203" s="24">
        <v>75</v>
      </c>
      <c r="H203" s="12">
        <v>2.26</v>
      </c>
      <c r="I203" s="25">
        <f>SUM(G203:H203)</f>
        <v>77.26</v>
      </c>
      <c r="J203" s="108"/>
    </row>
    <row r="204" spans="1:10" ht="15.75">
      <c r="A204" s="33"/>
      <c r="B204" s="15"/>
      <c r="C204" s="13" t="s">
        <v>642</v>
      </c>
      <c r="D204" s="12"/>
      <c r="E204" s="12" t="s">
        <v>273</v>
      </c>
      <c r="F204" s="13" t="s">
        <v>663</v>
      </c>
      <c r="G204" s="24">
        <v>75</v>
      </c>
      <c r="H204" s="12">
        <v>2.1</v>
      </c>
      <c r="I204" s="25">
        <f>SUM(G204:H204)</f>
        <v>77.1</v>
      </c>
      <c r="J204" s="108">
        <f>SUM(I203:I204)</f>
        <v>154.36</v>
      </c>
    </row>
    <row r="205" spans="1:10" ht="15.75">
      <c r="A205" s="33"/>
      <c r="B205" s="15"/>
      <c r="C205" s="13"/>
      <c r="D205" s="12"/>
      <c r="E205" s="12"/>
      <c r="F205" s="13"/>
      <c r="G205" s="24"/>
      <c r="H205" s="12"/>
      <c r="I205" s="25"/>
      <c r="J205" s="108"/>
    </row>
    <row r="206" spans="1:10" ht="15.75">
      <c r="A206" s="33"/>
      <c r="B206" s="15" t="s">
        <v>426</v>
      </c>
      <c r="C206" s="23" t="s">
        <v>614</v>
      </c>
      <c r="D206" s="12" t="s">
        <v>615</v>
      </c>
      <c r="E206" s="12"/>
      <c r="F206" s="13" t="s">
        <v>594</v>
      </c>
      <c r="G206" s="24">
        <v>75</v>
      </c>
      <c r="H206" s="12">
        <v>1.59</v>
      </c>
      <c r="I206" s="25">
        <f>SUM(G206:H206)</f>
        <v>76.59</v>
      </c>
      <c r="J206" s="108"/>
    </row>
    <row r="207" spans="1:10" ht="15.75">
      <c r="A207" s="33"/>
      <c r="B207" s="15"/>
      <c r="C207" s="13" t="s">
        <v>616</v>
      </c>
      <c r="D207" s="12"/>
      <c r="E207" s="12" t="s">
        <v>374</v>
      </c>
      <c r="F207" s="12" t="s">
        <v>662</v>
      </c>
      <c r="G207" s="24">
        <v>75</v>
      </c>
      <c r="H207" s="12">
        <v>2.26</v>
      </c>
      <c r="I207" s="25">
        <f>SUM(G207:H207)</f>
        <v>77.26</v>
      </c>
      <c r="J207" s="108">
        <f>SUM(I206:I207)</f>
        <v>153.85000000000002</v>
      </c>
    </row>
    <row r="208" spans="1:11" ht="15.75">
      <c r="A208" s="33"/>
      <c r="B208" s="8"/>
      <c r="C208" s="8"/>
      <c r="D208" s="8"/>
      <c r="E208" s="9"/>
      <c r="F208" s="9"/>
      <c r="G208" s="17"/>
      <c r="H208" s="10"/>
      <c r="I208" s="18"/>
      <c r="J208" s="64"/>
      <c r="K208" s="120"/>
    </row>
    <row r="209" spans="1:10" ht="15.75">
      <c r="A209" s="33"/>
      <c r="B209" s="15" t="s">
        <v>210</v>
      </c>
      <c r="C209" s="23" t="s">
        <v>271</v>
      </c>
      <c r="D209" s="12" t="s">
        <v>175</v>
      </c>
      <c r="E209" s="12"/>
      <c r="F209" s="13" t="s">
        <v>257</v>
      </c>
      <c r="G209" s="24">
        <v>75</v>
      </c>
      <c r="H209" s="12">
        <v>1.95</v>
      </c>
      <c r="I209" s="25">
        <f>SUM(G209:H209)</f>
        <v>76.95</v>
      </c>
      <c r="J209" s="108"/>
    </row>
    <row r="210" spans="1:10" ht="15.75">
      <c r="A210" s="33"/>
      <c r="B210" s="15"/>
      <c r="C210" s="13" t="s">
        <v>272</v>
      </c>
      <c r="D210" s="12"/>
      <c r="E210" s="12" t="s">
        <v>273</v>
      </c>
      <c r="F210" s="13" t="s">
        <v>428</v>
      </c>
      <c r="G210" s="24">
        <v>75</v>
      </c>
      <c r="H210" s="12">
        <v>1.44</v>
      </c>
      <c r="I210" s="25">
        <f>SUM(G210:H210)</f>
        <v>76.44</v>
      </c>
      <c r="J210" s="108">
        <f>SUM(I209:I210)</f>
        <v>153.39</v>
      </c>
    </row>
    <row r="211" spans="1:10" ht="15.75">
      <c r="A211" s="33"/>
      <c r="B211" s="15"/>
      <c r="C211" s="13"/>
      <c r="D211" s="12"/>
      <c r="E211" s="12"/>
      <c r="F211" s="13"/>
      <c r="G211" s="24"/>
      <c r="H211" s="12"/>
      <c r="I211" s="25"/>
      <c r="J211" s="108"/>
    </row>
    <row r="212" spans="1:10" ht="15.75">
      <c r="A212" s="33"/>
      <c r="B212" s="15" t="s">
        <v>43</v>
      </c>
      <c r="C212" s="23" t="s">
        <v>264</v>
      </c>
      <c r="D212" s="12" t="s">
        <v>265</v>
      </c>
      <c r="E212" s="12"/>
      <c r="F212" s="13" t="s">
        <v>257</v>
      </c>
      <c r="G212" s="24">
        <v>75</v>
      </c>
      <c r="H212" s="12">
        <v>1.95</v>
      </c>
      <c r="I212" s="25">
        <f>SUM(G212:H212)</f>
        <v>76.95</v>
      </c>
      <c r="J212" s="108"/>
    </row>
    <row r="213" spans="1:10" ht="15.75">
      <c r="A213" s="33"/>
      <c r="B213" s="15"/>
      <c r="C213" s="13" t="s">
        <v>266</v>
      </c>
      <c r="D213" s="12"/>
      <c r="E213" s="12" t="s">
        <v>144</v>
      </c>
      <c r="F213" s="13" t="s">
        <v>598</v>
      </c>
      <c r="G213" s="24">
        <v>75</v>
      </c>
      <c r="H213" s="12">
        <v>1.3</v>
      </c>
      <c r="I213" s="25">
        <f>SUM(G213:H213)</f>
        <v>76.3</v>
      </c>
      <c r="J213" s="108">
        <f>SUM(I212:I213)</f>
        <v>153.25</v>
      </c>
    </row>
    <row r="214" spans="1:10" ht="15.75">
      <c r="A214" s="33"/>
      <c r="B214" s="8"/>
      <c r="C214" s="13"/>
      <c r="D214" s="12"/>
      <c r="E214" s="12"/>
      <c r="F214" s="13"/>
      <c r="G214" s="24"/>
      <c r="H214" s="12"/>
      <c r="I214" s="25"/>
      <c r="J214" s="108"/>
    </row>
    <row r="215" spans="1:10" ht="15.75">
      <c r="A215" s="33"/>
      <c r="B215" s="15" t="s">
        <v>114</v>
      </c>
      <c r="C215" s="23" t="s">
        <v>145</v>
      </c>
      <c r="D215" s="12" t="s">
        <v>146</v>
      </c>
      <c r="E215" s="12"/>
      <c r="F215" s="13" t="s">
        <v>106</v>
      </c>
      <c r="G215" s="24">
        <v>75</v>
      </c>
      <c r="H215" s="12">
        <v>1.51</v>
      </c>
      <c r="I215" s="22">
        <f>SUM(G215:H215)</f>
        <v>76.51</v>
      </c>
      <c r="J215" s="108"/>
    </row>
    <row r="216" spans="1:10" ht="15.75">
      <c r="A216" s="33"/>
      <c r="B216" s="15"/>
      <c r="C216" s="13" t="s">
        <v>147</v>
      </c>
      <c r="D216" s="12"/>
      <c r="E216" s="12" t="s">
        <v>152</v>
      </c>
      <c r="F216" s="12" t="s">
        <v>113</v>
      </c>
      <c r="G216" s="24">
        <v>75</v>
      </c>
      <c r="H216" s="12">
        <v>1.69</v>
      </c>
      <c r="I216" s="22">
        <f>SUM(G216:H216)</f>
        <v>76.69</v>
      </c>
      <c r="J216" s="108">
        <f>SUM(I215:I216)</f>
        <v>153.2</v>
      </c>
    </row>
    <row r="217" spans="1:10" ht="15.75">
      <c r="A217" s="33"/>
      <c r="B217" s="15"/>
      <c r="C217" s="13"/>
      <c r="D217" s="12"/>
      <c r="E217" s="12"/>
      <c r="F217" s="12"/>
      <c r="G217" s="24"/>
      <c r="H217" s="12"/>
      <c r="I217" s="22"/>
      <c r="J217" s="108"/>
    </row>
    <row r="218" spans="1:10" ht="15.75">
      <c r="A218" s="33"/>
      <c r="B218" s="15" t="s">
        <v>158</v>
      </c>
      <c r="C218" s="23" t="s">
        <v>159</v>
      </c>
      <c r="D218" s="12" t="s">
        <v>96</v>
      </c>
      <c r="E218" s="12"/>
      <c r="F218" s="13" t="s">
        <v>113</v>
      </c>
      <c r="G218" s="24">
        <v>75</v>
      </c>
      <c r="H218" s="12">
        <v>1.69</v>
      </c>
      <c r="I218" s="22">
        <f>SUM(G218:H218)</f>
        <v>76.69</v>
      </c>
      <c r="J218" s="108"/>
    </row>
    <row r="219" spans="1:10" ht="15.75">
      <c r="A219" s="33"/>
      <c r="B219" s="15"/>
      <c r="C219" s="13" t="s">
        <v>160</v>
      </c>
      <c r="D219" s="12"/>
      <c r="E219" s="12" t="s">
        <v>161</v>
      </c>
      <c r="F219" s="13" t="s">
        <v>598</v>
      </c>
      <c r="G219" s="24">
        <v>75</v>
      </c>
      <c r="H219" s="12">
        <v>1.5</v>
      </c>
      <c r="I219" s="22">
        <f>SUM(G219:H219)</f>
        <v>76.5</v>
      </c>
      <c r="J219" s="108">
        <f>SUM(I218:I219)</f>
        <v>153.19</v>
      </c>
    </row>
    <row r="220" spans="1:10" ht="15.75">
      <c r="A220" s="33"/>
      <c r="B220" s="15"/>
      <c r="C220" s="13"/>
      <c r="D220" s="12"/>
      <c r="E220" s="12"/>
      <c r="F220" s="13"/>
      <c r="G220" s="24"/>
      <c r="H220" s="12"/>
      <c r="I220" s="22"/>
      <c r="J220" s="108"/>
    </row>
    <row r="221" spans="1:10" ht="15.75">
      <c r="A221" s="33"/>
      <c r="B221" s="15" t="s">
        <v>517</v>
      </c>
      <c r="C221" s="23" t="s">
        <v>518</v>
      </c>
      <c r="D221" s="12" t="s">
        <v>519</v>
      </c>
      <c r="E221" s="12"/>
      <c r="F221" s="13" t="s">
        <v>516</v>
      </c>
      <c r="G221" s="24">
        <v>75</v>
      </c>
      <c r="H221" s="12">
        <v>1.02</v>
      </c>
      <c r="I221" s="25">
        <f>SUM(G221:H221)</f>
        <v>76.02</v>
      </c>
      <c r="J221" s="108"/>
    </row>
    <row r="222" spans="1:10" ht="15.75">
      <c r="A222" s="33"/>
      <c r="B222" s="15"/>
      <c r="C222" s="13" t="s">
        <v>520</v>
      </c>
      <c r="D222" s="12"/>
      <c r="E222" s="12" t="s">
        <v>273</v>
      </c>
      <c r="F222" s="13" t="s">
        <v>663</v>
      </c>
      <c r="G222" s="24">
        <v>75</v>
      </c>
      <c r="H222" s="12">
        <v>2.1</v>
      </c>
      <c r="I222" s="25">
        <f>SUM(G222:H222)</f>
        <v>77.1</v>
      </c>
      <c r="J222" s="108"/>
    </row>
    <row r="223" spans="1:11" ht="15.75">
      <c r="A223" s="33"/>
      <c r="B223" s="15"/>
      <c r="C223" s="13"/>
      <c r="D223" s="12"/>
      <c r="E223" s="12"/>
      <c r="F223" s="13" t="s">
        <v>212</v>
      </c>
      <c r="G223" s="24">
        <v>75</v>
      </c>
      <c r="H223" s="12">
        <v>1.14</v>
      </c>
      <c r="I223" s="25">
        <f>SUM(G223:H223)</f>
        <v>76.14</v>
      </c>
      <c r="J223" s="119">
        <f>SUM(I221:I223)</f>
        <v>229.26</v>
      </c>
      <c r="K223" s="133"/>
    </row>
    <row r="224" spans="1:10" ht="15.75">
      <c r="A224" s="33"/>
      <c r="B224" s="15"/>
      <c r="C224" s="13"/>
      <c r="D224" s="12"/>
      <c r="E224" s="12"/>
      <c r="F224" s="12"/>
      <c r="G224" s="24"/>
      <c r="H224" s="12"/>
      <c r="I224" s="22"/>
      <c r="J224" s="108"/>
    </row>
    <row r="225" spans="1:10" ht="15.75">
      <c r="A225" s="33"/>
      <c r="B225" s="15" t="s">
        <v>62</v>
      </c>
      <c r="C225" s="23" t="s">
        <v>429</v>
      </c>
      <c r="D225" s="12" t="s">
        <v>384</v>
      </c>
      <c r="E225" s="12"/>
      <c r="F225" s="13" t="s">
        <v>424</v>
      </c>
      <c r="G225" s="24">
        <v>75</v>
      </c>
      <c r="H225" s="12">
        <v>1.59</v>
      </c>
      <c r="I225" s="25">
        <f>SUM(G225:H225)</f>
        <v>76.59</v>
      </c>
      <c r="J225" s="108"/>
    </row>
    <row r="226" spans="1:10" ht="15.75">
      <c r="A226" s="33"/>
      <c r="B226" s="15"/>
      <c r="C226" s="13" t="s">
        <v>430</v>
      </c>
      <c r="D226" s="12"/>
      <c r="E226" s="12" t="s">
        <v>431</v>
      </c>
      <c r="F226" s="13" t="s">
        <v>428</v>
      </c>
      <c r="G226" s="24">
        <v>75</v>
      </c>
      <c r="H226" s="12">
        <v>1.44</v>
      </c>
      <c r="I226" s="25">
        <f>SUM(G226:H226)</f>
        <v>76.44</v>
      </c>
      <c r="J226" s="108">
        <f>SUM(I225:I226)</f>
        <v>153.03</v>
      </c>
    </row>
    <row r="227" spans="1:10" ht="15.75">
      <c r="A227" s="33"/>
      <c r="B227" s="15"/>
      <c r="C227" s="13"/>
      <c r="D227" s="12"/>
      <c r="E227" s="12"/>
      <c r="F227" s="13"/>
      <c r="G227" s="24"/>
      <c r="H227" s="12"/>
      <c r="I227" s="22"/>
      <c r="J227" s="108"/>
    </row>
    <row r="228" spans="1:10" ht="15.75">
      <c r="A228" s="33"/>
      <c r="B228" s="15" t="s">
        <v>83</v>
      </c>
      <c r="C228" s="23" t="s">
        <v>260</v>
      </c>
      <c r="D228" s="12" t="s">
        <v>261</v>
      </c>
      <c r="E228" s="12"/>
      <c r="F228" s="13" t="s">
        <v>257</v>
      </c>
      <c r="G228" s="24">
        <v>75</v>
      </c>
      <c r="H228" s="12">
        <v>1.95</v>
      </c>
      <c r="I228" s="25">
        <f>SUM(G228:H228)</f>
        <v>76.95</v>
      </c>
      <c r="J228" s="108"/>
    </row>
    <row r="229" spans="1:10" ht="15.75">
      <c r="A229" s="33"/>
      <c r="B229" s="15"/>
      <c r="C229" s="13" t="s">
        <v>262</v>
      </c>
      <c r="D229" s="12"/>
      <c r="E229" s="12" t="s">
        <v>263</v>
      </c>
      <c r="F229" s="13" t="s">
        <v>367</v>
      </c>
      <c r="G229" s="24">
        <v>75</v>
      </c>
      <c r="H229" s="12">
        <v>0.97</v>
      </c>
      <c r="I229" s="25">
        <f>SUM(G229:H229)</f>
        <v>75.97</v>
      </c>
      <c r="J229" s="108">
        <f>SUM(I228:I229)</f>
        <v>152.92000000000002</v>
      </c>
    </row>
    <row r="230" spans="1:10" ht="15.75">
      <c r="A230" s="33"/>
      <c r="B230" s="15"/>
      <c r="C230" s="13"/>
      <c r="D230" s="12"/>
      <c r="E230" s="12"/>
      <c r="F230" s="13"/>
      <c r="G230" s="24"/>
      <c r="H230" s="12"/>
      <c r="I230" s="25"/>
      <c r="J230" s="108"/>
    </row>
    <row r="231" spans="1:10" ht="15.75">
      <c r="A231" s="33"/>
      <c r="B231" s="15" t="s">
        <v>25</v>
      </c>
      <c r="C231" s="23" t="s">
        <v>619</v>
      </c>
      <c r="D231" s="12" t="s">
        <v>64</v>
      </c>
      <c r="E231" s="12"/>
      <c r="F231" s="13" t="s">
        <v>594</v>
      </c>
      <c r="G231" s="24">
        <v>75</v>
      </c>
      <c r="H231" s="12">
        <v>1.59</v>
      </c>
      <c r="I231" s="25">
        <f>SUM(G231:H231)</f>
        <v>76.59</v>
      </c>
      <c r="J231" s="108"/>
    </row>
    <row r="232" spans="1:10" ht="15.75">
      <c r="A232" s="33"/>
      <c r="B232" s="15"/>
      <c r="C232" s="20" t="s">
        <v>393</v>
      </c>
      <c r="D232" s="12"/>
      <c r="E232" s="12" t="s">
        <v>122</v>
      </c>
      <c r="F232" s="13" t="s">
        <v>598</v>
      </c>
      <c r="G232" s="24">
        <v>75</v>
      </c>
      <c r="H232" s="12">
        <v>1.3</v>
      </c>
      <c r="I232" s="25">
        <f>SUM(G232:H232)</f>
        <v>76.3</v>
      </c>
      <c r="J232" s="108">
        <f>SUM(I231:I232)</f>
        <v>152.89</v>
      </c>
    </row>
    <row r="233" spans="1:11" ht="15.75">
      <c r="A233" s="33"/>
      <c r="B233" s="8"/>
      <c r="C233" s="8"/>
      <c r="D233" s="8"/>
      <c r="E233" s="9"/>
      <c r="F233" s="9"/>
      <c r="G233" s="17"/>
      <c r="H233" s="10"/>
      <c r="I233" s="18"/>
      <c r="J233" s="64"/>
      <c r="K233" s="120"/>
    </row>
    <row r="234" spans="1:10" ht="15.75">
      <c r="A234" s="33"/>
      <c r="B234" s="15" t="s">
        <v>83</v>
      </c>
      <c r="C234" s="23" t="s">
        <v>98</v>
      </c>
      <c r="D234" s="12" t="s">
        <v>96</v>
      </c>
      <c r="E234" s="12"/>
      <c r="F234" s="13" t="s">
        <v>19</v>
      </c>
      <c r="G234" s="24">
        <v>75</v>
      </c>
      <c r="H234" s="12">
        <v>1.35</v>
      </c>
      <c r="I234" s="22">
        <f>SUM(G234:H234)</f>
        <v>76.35</v>
      </c>
      <c r="J234" s="108"/>
    </row>
    <row r="235" spans="1:10" ht="15.75">
      <c r="A235" s="33"/>
      <c r="B235" s="15"/>
      <c r="C235" s="13" t="s">
        <v>97</v>
      </c>
      <c r="D235" s="12"/>
      <c r="E235" s="13" t="s">
        <v>37</v>
      </c>
      <c r="F235" s="13" t="s">
        <v>294</v>
      </c>
      <c r="G235" s="24">
        <v>75</v>
      </c>
      <c r="H235" s="12">
        <v>1.13</v>
      </c>
      <c r="I235" s="22">
        <f>SUM(G235:H235)</f>
        <v>76.13</v>
      </c>
      <c r="J235" s="108">
        <f>SUM(I234:I235)</f>
        <v>152.48</v>
      </c>
    </row>
    <row r="236" spans="1:10" ht="15.75">
      <c r="A236" s="33"/>
      <c r="B236" s="15"/>
      <c r="C236" s="12"/>
      <c r="D236" s="12"/>
      <c r="E236" s="12"/>
      <c r="F236" s="13"/>
      <c r="G236" s="12"/>
      <c r="H236" s="12"/>
      <c r="I236" s="12"/>
      <c r="J236" s="108"/>
    </row>
    <row r="237" spans="1:10" ht="15.75">
      <c r="A237" s="33"/>
      <c r="B237" s="15"/>
      <c r="C237" s="23" t="s">
        <v>651</v>
      </c>
      <c r="D237" s="12" t="s">
        <v>45</v>
      </c>
      <c r="E237" s="12"/>
      <c r="F237" s="13" t="s">
        <v>643</v>
      </c>
      <c r="G237" s="24">
        <v>75</v>
      </c>
      <c r="H237" s="12">
        <v>1.29</v>
      </c>
      <c r="I237" s="25">
        <f>SUM(G237:H237)</f>
        <v>76.29</v>
      </c>
      <c r="J237" s="108"/>
    </row>
    <row r="238" spans="1:10" ht="15.75">
      <c r="A238" s="33"/>
      <c r="B238" s="15"/>
      <c r="C238" s="13" t="s">
        <v>50</v>
      </c>
      <c r="D238" s="12"/>
      <c r="E238" s="12" t="s">
        <v>309</v>
      </c>
      <c r="F238" s="13" t="s">
        <v>644</v>
      </c>
      <c r="G238" s="24">
        <v>75</v>
      </c>
      <c r="H238" s="12">
        <v>1.13</v>
      </c>
      <c r="I238" s="25">
        <f>SUM(G238:H238)</f>
        <v>76.13</v>
      </c>
      <c r="J238" s="108">
        <f>SUM(I237:I238)</f>
        <v>152.42000000000002</v>
      </c>
    </row>
    <row r="239" spans="1:10" ht="15.75">
      <c r="A239" s="33"/>
      <c r="B239" s="15"/>
      <c r="C239" s="23"/>
      <c r="D239" s="12"/>
      <c r="E239" s="12"/>
      <c r="F239" s="12"/>
      <c r="G239" s="24"/>
      <c r="H239" s="12"/>
      <c r="I239" s="25"/>
      <c r="J239" s="108"/>
    </row>
    <row r="240" spans="1:11" ht="15.75">
      <c r="A240" s="33"/>
      <c r="B240" s="19" t="s">
        <v>74</v>
      </c>
      <c r="C240" s="20" t="s">
        <v>218</v>
      </c>
      <c r="D240" s="13" t="s">
        <v>219</v>
      </c>
      <c r="E240" s="13"/>
      <c r="F240" s="13" t="s">
        <v>212</v>
      </c>
      <c r="G240" s="21">
        <v>75</v>
      </c>
      <c r="H240" s="13">
        <v>1.14</v>
      </c>
      <c r="I240" s="50">
        <v>76.14</v>
      </c>
      <c r="J240" s="109"/>
      <c r="K240" s="129"/>
    </row>
    <row r="241" spans="1:11" ht="15.75">
      <c r="A241" s="33"/>
      <c r="B241" s="19"/>
      <c r="C241" s="13" t="s">
        <v>220</v>
      </c>
      <c r="D241" s="13"/>
      <c r="E241" s="13" t="s">
        <v>78</v>
      </c>
      <c r="F241" s="13" t="s">
        <v>223</v>
      </c>
      <c r="G241" s="21">
        <v>75</v>
      </c>
      <c r="H241" s="13">
        <v>1.18</v>
      </c>
      <c r="I241" s="50">
        <v>76.18</v>
      </c>
      <c r="J241" s="109">
        <v>152.32</v>
      </c>
      <c r="K241" s="129"/>
    </row>
    <row r="242" spans="1:20" s="3" customFormat="1" ht="15">
      <c r="A242" s="34"/>
      <c r="B242" s="15"/>
      <c r="C242" s="13"/>
      <c r="D242" s="12"/>
      <c r="E242" s="12"/>
      <c r="F242" s="13"/>
      <c r="G242" s="24"/>
      <c r="H242" s="12"/>
      <c r="I242" s="22"/>
      <c r="J242" s="108"/>
      <c r="K242" s="127"/>
      <c r="L242" s="116"/>
      <c r="P242" s="116"/>
      <c r="T242" s="116"/>
    </row>
    <row r="243" spans="1:20" s="3" customFormat="1" ht="15">
      <c r="A243" s="34"/>
      <c r="B243" s="15" t="s">
        <v>99</v>
      </c>
      <c r="C243" s="23" t="s">
        <v>508</v>
      </c>
      <c r="D243" s="12" t="s">
        <v>219</v>
      </c>
      <c r="E243" s="12"/>
      <c r="F243" s="13" t="s">
        <v>495</v>
      </c>
      <c r="G243" s="24">
        <v>75</v>
      </c>
      <c r="H243" s="12">
        <v>1.11</v>
      </c>
      <c r="I243" s="25">
        <f>SUM(G243:H243)</f>
        <v>76.11</v>
      </c>
      <c r="J243" s="108"/>
      <c r="K243" s="127"/>
      <c r="L243" s="116"/>
      <c r="P243" s="116"/>
      <c r="T243" s="116"/>
    </row>
    <row r="244" spans="1:20" s="3" customFormat="1" ht="15">
      <c r="A244" s="34"/>
      <c r="B244" s="15"/>
      <c r="C244" s="13" t="s">
        <v>509</v>
      </c>
      <c r="D244" s="12"/>
      <c r="E244" s="12" t="s">
        <v>388</v>
      </c>
      <c r="F244" s="13" t="s">
        <v>497</v>
      </c>
      <c r="G244" s="24">
        <v>75</v>
      </c>
      <c r="H244" s="12">
        <v>1.11</v>
      </c>
      <c r="I244" s="25">
        <f>SUM(G244:H244)</f>
        <v>76.11</v>
      </c>
      <c r="J244" s="108">
        <f>SUM(I243:I244)</f>
        <v>152.22</v>
      </c>
      <c r="K244" s="127"/>
      <c r="L244" s="116"/>
      <c r="P244" s="116"/>
      <c r="T244" s="116"/>
    </row>
    <row r="245" spans="1:20" s="3" customFormat="1" ht="15">
      <c r="A245" s="34"/>
      <c r="B245" s="31"/>
      <c r="C245" s="32"/>
      <c r="D245" s="32"/>
      <c r="E245" s="32"/>
      <c r="F245" s="32"/>
      <c r="G245" s="32"/>
      <c r="H245" s="32"/>
      <c r="I245" s="32"/>
      <c r="J245" s="115"/>
      <c r="K245" s="134"/>
      <c r="L245" s="116"/>
      <c r="P245" s="116"/>
      <c r="T245" s="116"/>
    </row>
    <row r="246" spans="1:20" s="3" customFormat="1" ht="15">
      <c r="A246" s="34"/>
      <c r="B246" s="15" t="s">
        <v>297</v>
      </c>
      <c r="C246" s="23" t="s">
        <v>298</v>
      </c>
      <c r="D246" s="12" t="s">
        <v>299</v>
      </c>
      <c r="E246" s="12"/>
      <c r="F246" s="13" t="s">
        <v>292</v>
      </c>
      <c r="G246" s="24">
        <v>75</v>
      </c>
      <c r="H246" s="12">
        <v>1.08</v>
      </c>
      <c r="I246" s="22">
        <f>SUM(G246:H246)</f>
        <v>76.08</v>
      </c>
      <c r="J246" s="108"/>
      <c r="K246" s="127"/>
      <c r="L246" s="116"/>
      <c r="P246" s="116"/>
      <c r="T246" s="116"/>
    </row>
    <row r="247" spans="1:20" s="3" customFormat="1" ht="15">
      <c r="A247" s="34"/>
      <c r="B247" s="15"/>
      <c r="C247" s="13" t="s">
        <v>61</v>
      </c>
      <c r="D247" s="12"/>
      <c r="E247" s="12" t="s">
        <v>37</v>
      </c>
      <c r="F247" s="13" t="s">
        <v>294</v>
      </c>
      <c r="G247" s="24">
        <v>75</v>
      </c>
      <c r="H247" s="12">
        <v>1.13</v>
      </c>
      <c r="I247" s="25">
        <f>SUM(G247:H247)</f>
        <v>76.13</v>
      </c>
      <c r="J247" s="108">
        <f>SUM(I246:I247)</f>
        <v>152.20999999999998</v>
      </c>
      <c r="K247" s="127"/>
      <c r="L247" s="116"/>
      <c r="P247" s="116"/>
      <c r="T247" s="116"/>
    </row>
    <row r="248" spans="1:20" s="3" customFormat="1" ht="15">
      <c r="A248" s="34"/>
      <c r="B248" s="15"/>
      <c r="C248" s="13"/>
      <c r="D248" s="12"/>
      <c r="E248" s="12"/>
      <c r="F248" s="13"/>
      <c r="G248" s="24"/>
      <c r="H248" s="12"/>
      <c r="I248" s="25"/>
      <c r="J248" s="108"/>
      <c r="K248" s="127"/>
      <c r="L248" s="116"/>
      <c r="P248" s="116"/>
      <c r="T248" s="116"/>
    </row>
    <row r="249" spans="1:20" s="3" customFormat="1" ht="15">
      <c r="A249" s="34"/>
      <c r="B249" s="15" t="s">
        <v>93</v>
      </c>
      <c r="C249" s="23" t="s">
        <v>358</v>
      </c>
      <c r="D249" s="12" t="s">
        <v>45</v>
      </c>
      <c r="E249" s="12"/>
      <c r="F249" s="13" t="s">
        <v>359</v>
      </c>
      <c r="G249" s="24">
        <v>75</v>
      </c>
      <c r="H249" s="12">
        <v>1</v>
      </c>
      <c r="I249" s="25">
        <f>SUM(G249:H249)</f>
        <v>76</v>
      </c>
      <c r="J249" s="108"/>
      <c r="K249" s="127"/>
      <c r="L249" s="116"/>
      <c r="P249" s="116"/>
      <c r="T249" s="116"/>
    </row>
    <row r="250" spans="1:20" s="3" customFormat="1" ht="15">
      <c r="A250" s="34"/>
      <c r="B250" s="15"/>
      <c r="C250" s="13" t="s">
        <v>360</v>
      </c>
      <c r="D250" s="12"/>
      <c r="E250" s="12" t="s">
        <v>361</v>
      </c>
      <c r="F250" s="13" t="s">
        <v>367</v>
      </c>
      <c r="G250" s="24">
        <v>75</v>
      </c>
      <c r="H250" s="12">
        <v>0.97</v>
      </c>
      <c r="I250" s="25">
        <f>SUM(G250:H250)</f>
        <v>75.97</v>
      </c>
      <c r="J250" s="108">
        <f>SUM(I249:I250)</f>
        <v>151.97</v>
      </c>
      <c r="K250" s="127"/>
      <c r="L250" s="116"/>
      <c r="P250" s="116"/>
      <c r="T250" s="116"/>
    </row>
    <row r="251" spans="1:20" s="3" customFormat="1" ht="15">
      <c r="A251" s="34"/>
      <c r="B251" s="15"/>
      <c r="C251" s="13"/>
      <c r="D251" s="12"/>
      <c r="E251" s="12"/>
      <c r="F251" s="13"/>
      <c r="G251" s="24"/>
      <c r="H251" s="12"/>
      <c r="I251" s="25"/>
      <c r="J251" s="108"/>
      <c r="K251" s="127"/>
      <c r="L251" s="116"/>
      <c r="P251" s="116"/>
      <c r="T251" s="116"/>
    </row>
    <row r="252" spans="1:20" s="3" customFormat="1" ht="15">
      <c r="A252" s="34"/>
      <c r="B252" s="19" t="s">
        <v>47</v>
      </c>
      <c r="C252" s="20" t="s">
        <v>553</v>
      </c>
      <c r="D252" s="13" t="s">
        <v>261</v>
      </c>
      <c r="E252" s="13"/>
      <c r="F252" s="13" t="s">
        <v>545</v>
      </c>
      <c r="G252" s="21">
        <v>75</v>
      </c>
      <c r="H252" s="13">
        <v>1.11</v>
      </c>
      <c r="I252" s="50">
        <v>76.11</v>
      </c>
      <c r="J252" s="109"/>
      <c r="K252" s="129"/>
      <c r="L252" s="116"/>
      <c r="P252" s="116"/>
      <c r="T252" s="116"/>
    </row>
    <row r="253" spans="1:20" s="3" customFormat="1" ht="15">
      <c r="A253" s="34"/>
      <c r="B253" s="19"/>
      <c r="C253" s="20" t="s">
        <v>554</v>
      </c>
      <c r="D253" s="13"/>
      <c r="E253" s="13" t="s">
        <v>152</v>
      </c>
      <c r="F253" s="13" t="s">
        <v>549</v>
      </c>
      <c r="G253" s="21">
        <v>75</v>
      </c>
      <c r="H253" s="13">
        <v>0.86</v>
      </c>
      <c r="I253" s="50">
        <v>75.86</v>
      </c>
      <c r="J253" s="109">
        <v>151.97</v>
      </c>
      <c r="K253" s="129"/>
      <c r="L253" s="116"/>
      <c r="P253" s="116"/>
      <c r="T253" s="116"/>
    </row>
    <row r="254" spans="1:20" s="3" customFormat="1" ht="15">
      <c r="A254" s="34"/>
      <c r="B254" s="15"/>
      <c r="C254" s="13"/>
      <c r="D254" s="12"/>
      <c r="E254" s="12"/>
      <c r="F254" s="13"/>
      <c r="G254" s="24"/>
      <c r="H254" s="12"/>
      <c r="I254" s="25"/>
      <c r="J254" s="108"/>
      <c r="K254" s="127"/>
      <c r="L254" s="116"/>
      <c r="P254" s="116"/>
      <c r="T254" s="116"/>
    </row>
    <row r="255" spans="1:20" s="3" customFormat="1" ht="15">
      <c r="A255" s="34"/>
      <c r="B255" s="15"/>
      <c r="C255" s="23" t="s">
        <v>470</v>
      </c>
      <c r="D255" s="12" t="s">
        <v>471</v>
      </c>
      <c r="E255" s="12"/>
      <c r="F255" s="13" t="s">
        <v>458</v>
      </c>
      <c r="G255" s="24">
        <v>75</v>
      </c>
      <c r="H255" s="12">
        <v>0.96</v>
      </c>
      <c r="I255" s="25">
        <f>SUM(G255:H255)</f>
        <v>75.96</v>
      </c>
      <c r="J255" s="108"/>
      <c r="K255" s="127"/>
      <c r="L255" s="116"/>
      <c r="P255" s="116"/>
      <c r="T255" s="116"/>
    </row>
    <row r="256" spans="1:20" s="3" customFormat="1" ht="15">
      <c r="A256" s="34"/>
      <c r="B256" s="15"/>
      <c r="C256" s="13" t="s">
        <v>472</v>
      </c>
      <c r="D256" s="12"/>
      <c r="E256" s="12" t="s">
        <v>473</v>
      </c>
      <c r="F256" s="13" t="s">
        <v>464</v>
      </c>
      <c r="G256" s="24">
        <v>75</v>
      </c>
      <c r="H256" s="12">
        <v>0.91</v>
      </c>
      <c r="I256" s="25">
        <f>SUM(G256:H256)</f>
        <v>75.91</v>
      </c>
      <c r="J256" s="108">
        <f>SUM(I255:I256)</f>
        <v>151.87</v>
      </c>
      <c r="K256" s="127"/>
      <c r="L256" s="116"/>
      <c r="P256" s="116"/>
      <c r="T256" s="116"/>
    </row>
    <row r="257" spans="1:20" s="3" customFormat="1" ht="15">
      <c r="A257" s="34"/>
      <c r="B257" s="15"/>
      <c r="C257" s="13"/>
      <c r="D257" s="12"/>
      <c r="E257" s="12"/>
      <c r="F257" s="13"/>
      <c r="G257" s="24"/>
      <c r="H257" s="12"/>
      <c r="I257" s="25"/>
      <c r="J257" s="108"/>
      <c r="K257" s="127"/>
      <c r="L257" s="116"/>
      <c r="P257" s="116"/>
      <c r="T257" s="116"/>
    </row>
    <row r="258" spans="1:20" s="3" customFormat="1" ht="15">
      <c r="A258" s="34"/>
      <c r="B258" s="15"/>
      <c r="C258" s="23" t="s">
        <v>322</v>
      </c>
      <c r="D258" s="12" t="s">
        <v>146</v>
      </c>
      <c r="E258" s="12"/>
      <c r="F258" s="13" t="s">
        <v>318</v>
      </c>
      <c r="G258" s="24">
        <v>75</v>
      </c>
      <c r="H258" s="12">
        <v>0.89</v>
      </c>
      <c r="I258" s="25">
        <f>SUM(G258:H258)</f>
        <v>75.89</v>
      </c>
      <c r="J258" s="108"/>
      <c r="K258" s="127"/>
      <c r="L258" s="116"/>
      <c r="P258" s="116"/>
      <c r="T258" s="116"/>
    </row>
    <row r="259" spans="1:20" s="3" customFormat="1" ht="15">
      <c r="A259" s="34"/>
      <c r="B259" s="15"/>
      <c r="C259" s="13" t="s">
        <v>323</v>
      </c>
      <c r="D259" s="12"/>
      <c r="E259" s="12" t="s">
        <v>321</v>
      </c>
      <c r="F259" s="13" t="s">
        <v>350</v>
      </c>
      <c r="G259" s="24">
        <v>75</v>
      </c>
      <c r="H259" s="12">
        <v>0.85</v>
      </c>
      <c r="I259" s="25">
        <f>SUM(G259:H259)</f>
        <v>75.85</v>
      </c>
      <c r="J259" s="108">
        <f>SUM(I258:I259)</f>
        <v>151.74</v>
      </c>
      <c r="K259" s="127"/>
      <c r="L259" s="116"/>
      <c r="P259" s="116"/>
      <c r="T259" s="116"/>
    </row>
    <row r="260" spans="1:20" s="3" customFormat="1" ht="15">
      <c r="A260" s="34"/>
      <c r="B260" s="15"/>
      <c r="C260" s="13"/>
      <c r="D260" s="12"/>
      <c r="E260" s="12"/>
      <c r="F260" s="13"/>
      <c r="G260" s="24"/>
      <c r="H260" s="12"/>
      <c r="I260" s="25"/>
      <c r="J260" s="108"/>
      <c r="K260" s="127"/>
      <c r="L260" s="116"/>
      <c r="P260" s="116"/>
      <c r="T260" s="116"/>
    </row>
    <row r="261" spans="1:20" s="3" customFormat="1" ht="15">
      <c r="A261" s="34"/>
      <c r="B261" s="15" t="s">
        <v>29</v>
      </c>
      <c r="C261" s="23" t="s">
        <v>383</v>
      </c>
      <c r="D261" s="12" t="s">
        <v>384</v>
      </c>
      <c r="E261" s="12"/>
      <c r="F261" s="13" t="s">
        <v>376</v>
      </c>
      <c r="G261" s="24">
        <v>75</v>
      </c>
      <c r="H261" s="12">
        <v>0.96</v>
      </c>
      <c r="I261" s="25">
        <f>SUM(G261:H261)</f>
        <v>75.96</v>
      </c>
      <c r="J261" s="108"/>
      <c r="K261" s="127"/>
      <c r="L261" s="116"/>
      <c r="P261" s="116"/>
      <c r="T261" s="116"/>
    </row>
    <row r="262" spans="1:20" s="3" customFormat="1" ht="15">
      <c r="A262" s="34"/>
      <c r="B262" s="15"/>
      <c r="C262" s="20" t="s">
        <v>385</v>
      </c>
      <c r="D262" s="12"/>
      <c r="E262" s="12" t="s">
        <v>152</v>
      </c>
      <c r="F262" s="13" t="s">
        <v>379</v>
      </c>
      <c r="G262" s="24">
        <v>75</v>
      </c>
      <c r="H262" s="12">
        <v>0.75</v>
      </c>
      <c r="I262" s="25">
        <f>SUM(G262:H262)</f>
        <v>75.75</v>
      </c>
      <c r="J262" s="108">
        <f>SUM(I261:I262)</f>
        <v>151.70999999999998</v>
      </c>
      <c r="K262" s="127"/>
      <c r="L262" s="116"/>
      <c r="P262" s="116"/>
      <c r="T262" s="116"/>
    </row>
    <row r="263" spans="1:20" s="3" customFormat="1" ht="15">
      <c r="A263" s="34"/>
      <c r="B263" s="15"/>
      <c r="C263" s="13"/>
      <c r="D263" s="12"/>
      <c r="E263" s="12"/>
      <c r="F263" s="13"/>
      <c r="G263" s="24"/>
      <c r="H263" s="12"/>
      <c r="I263" s="25"/>
      <c r="J263" s="108"/>
      <c r="K263" s="127"/>
      <c r="L263" s="116"/>
      <c r="P263" s="116"/>
      <c r="T263" s="116"/>
    </row>
    <row r="264" spans="1:20" s="3" customFormat="1" ht="15">
      <c r="A264" s="34"/>
      <c r="B264" s="15" t="s">
        <v>51</v>
      </c>
      <c r="C264" s="23" t="s">
        <v>149</v>
      </c>
      <c r="D264" s="12" t="s">
        <v>150</v>
      </c>
      <c r="E264" s="12"/>
      <c r="F264" s="13" t="s">
        <v>106</v>
      </c>
      <c r="G264" s="24">
        <v>100</v>
      </c>
      <c r="H264" s="12">
        <v>1.51</v>
      </c>
      <c r="I264" s="22">
        <f>SUM(G264:H264)</f>
        <v>101.51</v>
      </c>
      <c r="J264" s="108">
        <f>SUM(I264)</f>
        <v>101.51</v>
      </c>
      <c r="K264" s="127"/>
      <c r="L264" s="116"/>
      <c r="P264" s="116"/>
      <c r="T264" s="116"/>
    </row>
    <row r="265" spans="1:20" s="3" customFormat="1" ht="15">
      <c r="A265" s="34"/>
      <c r="B265" s="15"/>
      <c r="C265" s="13" t="s">
        <v>151</v>
      </c>
      <c r="D265" s="12"/>
      <c r="E265" s="12" t="s">
        <v>148</v>
      </c>
      <c r="F265" s="12"/>
      <c r="G265" s="24"/>
      <c r="H265" s="12"/>
      <c r="I265" s="22"/>
      <c r="J265" s="108"/>
      <c r="K265" s="127"/>
      <c r="L265" s="116"/>
      <c r="P265" s="116"/>
      <c r="T265" s="116"/>
    </row>
    <row r="266" spans="1:10" ht="15">
      <c r="A266" s="35"/>
      <c r="B266" s="15"/>
      <c r="C266" s="23"/>
      <c r="D266" s="12"/>
      <c r="E266" s="12"/>
      <c r="F266" s="12"/>
      <c r="G266" s="24"/>
      <c r="H266" s="12"/>
      <c r="I266" s="22"/>
      <c r="J266" s="108"/>
    </row>
    <row r="267" spans="1:10" ht="15">
      <c r="A267" s="35"/>
      <c r="B267" s="15" t="s">
        <v>51</v>
      </c>
      <c r="C267" s="23" t="s">
        <v>52</v>
      </c>
      <c r="D267" s="12" t="s">
        <v>53</v>
      </c>
      <c r="E267" s="12"/>
      <c r="F267" s="12" t="s">
        <v>18</v>
      </c>
      <c r="G267" s="24">
        <v>100</v>
      </c>
      <c r="H267" s="12">
        <v>1.5</v>
      </c>
      <c r="I267" s="22">
        <f>SUM(G267:H267)</f>
        <v>101.5</v>
      </c>
      <c r="J267" s="108">
        <f>SUM(I267)</f>
        <v>101.5</v>
      </c>
    </row>
    <row r="268" spans="1:10" ht="15">
      <c r="A268" s="35"/>
      <c r="B268" s="15"/>
      <c r="C268" s="23" t="s">
        <v>54</v>
      </c>
      <c r="D268" s="12"/>
      <c r="E268" s="12" t="s">
        <v>37</v>
      </c>
      <c r="F268" s="12"/>
      <c r="G268" s="24"/>
      <c r="H268" s="12"/>
      <c r="I268" s="22"/>
      <c r="J268" s="108"/>
    </row>
    <row r="269" spans="1:10" ht="15">
      <c r="A269" s="35"/>
      <c r="B269" s="15"/>
      <c r="C269" s="23"/>
      <c r="D269" s="12"/>
      <c r="E269" s="12"/>
      <c r="F269" s="12"/>
      <c r="G269" s="24"/>
      <c r="H269" s="12"/>
      <c r="I269" s="22"/>
      <c r="J269" s="108"/>
    </row>
    <row r="270" spans="1:10" ht="15">
      <c r="A270" s="35"/>
      <c r="B270" s="15"/>
      <c r="C270" s="23" t="s">
        <v>657</v>
      </c>
      <c r="D270" s="12" t="s">
        <v>60</v>
      </c>
      <c r="E270" s="12"/>
      <c r="F270" s="13" t="s">
        <v>643</v>
      </c>
      <c r="G270" s="24">
        <v>100</v>
      </c>
      <c r="H270" s="12">
        <v>1.29</v>
      </c>
      <c r="I270" s="25">
        <f>SUM(G270:H270)</f>
        <v>101.29</v>
      </c>
      <c r="J270" s="108">
        <f>SUM(I270)</f>
        <v>101.29</v>
      </c>
    </row>
    <row r="271" spans="1:10" ht="15">
      <c r="A271" s="35"/>
      <c r="B271" s="15"/>
      <c r="C271" s="13" t="s">
        <v>658</v>
      </c>
      <c r="D271" s="12"/>
      <c r="E271" s="12" t="s">
        <v>309</v>
      </c>
      <c r="F271" s="12"/>
      <c r="G271" s="24"/>
      <c r="H271" s="12"/>
      <c r="I271" s="25"/>
      <c r="J271" s="108"/>
    </row>
    <row r="272" spans="1:10" ht="15">
      <c r="A272" s="35"/>
      <c r="B272" s="15"/>
      <c r="C272" s="23"/>
      <c r="D272" s="12"/>
      <c r="E272" s="12"/>
      <c r="F272" s="12"/>
      <c r="G272" s="24"/>
      <c r="H272" s="12"/>
      <c r="I272" s="22"/>
      <c r="J272" s="108"/>
    </row>
    <row r="273" spans="1:10" ht="15">
      <c r="A273" s="35"/>
      <c r="B273" s="15"/>
      <c r="C273" s="23" t="s">
        <v>215</v>
      </c>
      <c r="D273" s="12" t="s">
        <v>55</v>
      </c>
      <c r="E273" s="12"/>
      <c r="F273" s="13" t="s">
        <v>212</v>
      </c>
      <c r="G273" s="24">
        <v>100</v>
      </c>
      <c r="H273" s="12">
        <v>1.14</v>
      </c>
      <c r="I273" s="22">
        <f>SUM(G273:H273)</f>
        <v>101.14</v>
      </c>
      <c r="J273" s="108">
        <f>SUM(I273)</f>
        <v>101.14</v>
      </c>
    </row>
    <row r="274" spans="1:10" ht="15">
      <c r="A274" s="35"/>
      <c r="B274" s="15"/>
      <c r="C274" s="13" t="s">
        <v>216</v>
      </c>
      <c r="D274" s="12"/>
      <c r="E274" s="12" t="s">
        <v>217</v>
      </c>
      <c r="F274" s="12"/>
      <c r="G274" s="24"/>
      <c r="H274" s="12"/>
      <c r="I274" s="22"/>
      <c r="J274" s="108"/>
    </row>
    <row r="275" spans="1:10" ht="15">
      <c r="A275" s="35"/>
      <c r="B275" s="15"/>
      <c r="C275" s="13"/>
      <c r="D275" s="12"/>
      <c r="E275" s="12"/>
      <c r="F275" s="12"/>
      <c r="G275" s="24"/>
      <c r="H275" s="12"/>
      <c r="I275" s="22"/>
      <c r="J275" s="108"/>
    </row>
    <row r="276" spans="1:11" ht="15">
      <c r="A276" s="35"/>
      <c r="B276" s="15"/>
      <c r="C276" s="20" t="s">
        <v>300</v>
      </c>
      <c r="D276" s="13" t="s">
        <v>301</v>
      </c>
      <c r="E276" s="13"/>
      <c r="F276" s="13" t="s">
        <v>294</v>
      </c>
      <c r="G276" s="21">
        <v>100</v>
      </c>
      <c r="H276" s="13">
        <v>1.13</v>
      </c>
      <c r="I276" s="50">
        <v>101.13</v>
      </c>
      <c r="J276" s="109">
        <v>101.13</v>
      </c>
      <c r="K276" s="129"/>
    </row>
    <row r="277" spans="1:11" ht="15">
      <c r="A277" s="35"/>
      <c r="B277" s="15"/>
      <c r="C277" s="13" t="s">
        <v>302</v>
      </c>
      <c r="D277" s="13"/>
      <c r="E277" s="13" t="s">
        <v>37</v>
      </c>
      <c r="F277" s="13"/>
      <c r="G277" s="21"/>
      <c r="H277" s="13"/>
      <c r="I277" s="50"/>
      <c r="J277" s="109"/>
      <c r="K277" s="129"/>
    </row>
    <row r="278" spans="1:10" ht="15">
      <c r="A278" s="35"/>
      <c r="B278" s="15"/>
      <c r="C278" s="13"/>
      <c r="D278" s="12"/>
      <c r="E278" s="12"/>
      <c r="F278" s="12"/>
      <c r="G278" s="24"/>
      <c r="H278" s="12"/>
      <c r="I278" s="25"/>
      <c r="J278" s="108"/>
    </row>
    <row r="279" spans="1:10" ht="15">
      <c r="A279" s="35"/>
      <c r="B279" s="15"/>
      <c r="C279" s="23" t="s">
        <v>535</v>
      </c>
      <c r="D279" s="12" t="s">
        <v>514</v>
      </c>
      <c r="E279" s="12"/>
      <c r="F279" s="13" t="s">
        <v>525</v>
      </c>
      <c r="G279" s="24">
        <v>100</v>
      </c>
      <c r="H279" s="12">
        <v>0.96</v>
      </c>
      <c r="I279" s="25">
        <f>SUM(G279:H279)</f>
        <v>100.96</v>
      </c>
      <c r="J279" s="108">
        <f>SUM(I279)</f>
        <v>100.96</v>
      </c>
    </row>
    <row r="280" spans="1:10" ht="15">
      <c r="A280" s="35"/>
      <c r="B280" s="15"/>
      <c r="C280" s="20" t="s">
        <v>536</v>
      </c>
      <c r="D280" s="12"/>
      <c r="E280" s="12" t="s">
        <v>524</v>
      </c>
      <c r="F280" s="12"/>
      <c r="G280" s="24"/>
      <c r="H280" s="12"/>
      <c r="I280" s="25"/>
      <c r="J280" s="108"/>
    </row>
    <row r="281" spans="1:10" ht="15">
      <c r="A281" s="35"/>
      <c r="B281" s="15"/>
      <c r="C281" s="20"/>
      <c r="D281" s="12"/>
      <c r="E281" s="12"/>
      <c r="F281" s="12"/>
      <c r="G281" s="24"/>
      <c r="H281" s="12"/>
      <c r="I281" s="25"/>
      <c r="J281" s="108"/>
    </row>
    <row r="282" spans="1:10" ht="15">
      <c r="A282" s="35"/>
      <c r="B282" s="15"/>
      <c r="C282" s="23" t="s">
        <v>691</v>
      </c>
      <c r="D282" s="12" t="s">
        <v>692</v>
      </c>
      <c r="E282" s="12"/>
      <c r="F282" s="13" t="s">
        <v>663</v>
      </c>
      <c r="G282" s="24">
        <v>75</v>
      </c>
      <c r="H282" s="12">
        <v>2.1</v>
      </c>
      <c r="I282" s="25">
        <f>SUM(G282:H282)</f>
        <v>77.1</v>
      </c>
      <c r="J282" s="108">
        <f>SUM(I282)</f>
        <v>77.1</v>
      </c>
    </row>
    <row r="283" spans="1:10" ht="15">
      <c r="A283" s="35"/>
      <c r="B283" s="15"/>
      <c r="C283" s="13" t="s">
        <v>262</v>
      </c>
      <c r="D283" s="12"/>
      <c r="E283" s="12" t="s">
        <v>331</v>
      </c>
      <c r="F283" s="12"/>
      <c r="G283" s="24"/>
      <c r="H283" s="12"/>
      <c r="I283" s="25"/>
      <c r="J283" s="108"/>
    </row>
    <row r="284" spans="1:10" ht="15">
      <c r="A284" s="35"/>
      <c r="B284" s="15"/>
      <c r="C284" s="23"/>
      <c r="D284" s="12"/>
      <c r="E284" s="12"/>
      <c r="F284" s="12"/>
      <c r="G284" s="24"/>
      <c r="H284" s="12"/>
      <c r="I284" s="22"/>
      <c r="J284" s="108"/>
    </row>
    <row r="285" spans="1:10" ht="15">
      <c r="A285" s="35"/>
      <c r="B285" s="15"/>
      <c r="C285" s="23" t="s">
        <v>289</v>
      </c>
      <c r="D285" s="12" t="s">
        <v>290</v>
      </c>
      <c r="E285" s="12"/>
      <c r="F285" s="13" t="s">
        <v>285</v>
      </c>
      <c r="G285" s="24">
        <v>75</v>
      </c>
      <c r="H285" s="12">
        <v>2.01</v>
      </c>
      <c r="I285" s="25">
        <f>SUM(G285:H285)</f>
        <v>77.01</v>
      </c>
      <c r="J285" s="108">
        <f>SUM(I285)</f>
        <v>77.01</v>
      </c>
    </row>
    <row r="286" spans="1:10" ht="15">
      <c r="A286" s="35"/>
      <c r="B286" s="15"/>
      <c r="C286" s="13" t="s">
        <v>291</v>
      </c>
      <c r="D286" s="12"/>
      <c r="E286" s="12" t="s">
        <v>144</v>
      </c>
      <c r="F286" s="12"/>
      <c r="G286" s="24"/>
      <c r="H286" s="12"/>
      <c r="I286" s="25"/>
      <c r="J286" s="108"/>
    </row>
    <row r="287" spans="1:10" ht="15">
      <c r="A287" s="35"/>
      <c r="B287" s="15"/>
      <c r="C287" s="13"/>
      <c r="D287" s="12"/>
      <c r="E287" s="12"/>
      <c r="F287" s="13"/>
      <c r="G287" s="24"/>
      <c r="H287" s="12"/>
      <c r="I287" s="22"/>
      <c r="J287" s="108"/>
    </row>
    <row r="288" spans="1:10" ht="15">
      <c r="A288" s="35"/>
      <c r="B288" s="15"/>
      <c r="C288" s="23" t="s">
        <v>612</v>
      </c>
      <c r="D288" s="12" t="s">
        <v>222</v>
      </c>
      <c r="E288" s="12"/>
      <c r="F288" s="13" t="s">
        <v>594</v>
      </c>
      <c r="G288" s="24">
        <v>75</v>
      </c>
      <c r="H288" s="12">
        <v>1.59</v>
      </c>
      <c r="I288" s="25">
        <f>SUM(G288:H288)</f>
        <v>76.59</v>
      </c>
      <c r="J288" s="108">
        <f>SUM(I288)</f>
        <v>76.59</v>
      </c>
    </row>
    <row r="289" spans="1:10" ht="15">
      <c r="A289" s="35"/>
      <c r="B289" s="15"/>
      <c r="C289" s="13" t="s">
        <v>613</v>
      </c>
      <c r="D289" s="12"/>
      <c r="E289" s="12" t="s">
        <v>374</v>
      </c>
      <c r="F289" s="12"/>
      <c r="G289" s="24"/>
      <c r="H289" s="12"/>
      <c r="I289" s="25"/>
      <c r="J289" s="108"/>
    </row>
    <row r="290" spans="1:10" ht="15">
      <c r="A290" s="35"/>
      <c r="B290" s="15"/>
      <c r="C290" s="23"/>
      <c r="D290" s="12"/>
      <c r="E290" s="12"/>
      <c r="F290" s="12"/>
      <c r="G290" s="24"/>
      <c r="H290" s="12"/>
      <c r="I290" s="25"/>
      <c r="J290" s="108"/>
    </row>
    <row r="291" spans="1:10" ht="15">
      <c r="A291" s="35"/>
      <c r="B291" s="15" t="s">
        <v>47</v>
      </c>
      <c r="C291" s="23" t="s">
        <v>617</v>
      </c>
      <c r="D291" s="12" t="s">
        <v>261</v>
      </c>
      <c r="E291" s="12"/>
      <c r="F291" s="13" t="s">
        <v>594</v>
      </c>
      <c r="G291" s="24">
        <v>75</v>
      </c>
      <c r="H291" s="12">
        <v>1.59</v>
      </c>
      <c r="I291" s="25">
        <f>SUM(G291:H291)</f>
        <v>76.59</v>
      </c>
      <c r="J291" s="108">
        <f>SUM(I291)</f>
        <v>76.59</v>
      </c>
    </row>
    <row r="292" spans="1:10" ht="15">
      <c r="A292" s="35"/>
      <c r="B292" s="15"/>
      <c r="C292" s="13" t="s">
        <v>618</v>
      </c>
      <c r="D292" s="12"/>
      <c r="E292" s="12" t="s">
        <v>588</v>
      </c>
      <c r="F292" s="12"/>
      <c r="G292" s="24"/>
      <c r="H292" s="12"/>
      <c r="I292" s="25"/>
      <c r="J292" s="108"/>
    </row>
    <row r="293" spans="1:10" ht="15">
      <c r="A293" s="35"/>
      <c r="B293" s="15"/>
      <c r="C293" s="23"/>
      <c r="D293" s="12"/>
      <c r="E293" s="12"/>
      <c r="F293" s="12"/>
      <c r="G293" s="24"/>
      <c r="H293" s="12"/>
      <c r="I293" s="22"/>
      <c r="J293" s="108"/>
    </row>
    <row r="294" spans="1:10" ht="15">
      <c r="A294" s="35"/>
      <c r="B294" s="15" t="s">
        <v>43</v>
      </c>
      <c r="C294" s="23" t="s">
        <v>44</v>
      </c>
      <c r="D294" s="12" t="s">
        <v>45</v>
      </c>
      <c r="E294" s="12"/>
      <c r="F294" s="12" t="s">
        <v>18</v>
      </c>
      <c r="G294" s="24">
        <v>75</v>
      </c>
      <c r="H294" s="12">
        <v>1.5</v>
      </c>
      <c r="I294" s="22">
        <f>SUM(G294:H294)</f>
        <v>76.5</v>
      </c>
      <c r="J294" s="108">
        <f>SUM(I294)</f>
        <v>76.5</v>
      </c>
    </row>
    <row r="295" spans="1:10" ht="15">
      <c r="A295" s="35"/>
      <c r="B295" s="15"/>
      <c r="C295" s="23" t="s">
        <v>46</v>
      </c>
      <c r="D295" s="12"/>
      <c r="E295" s="12" t="s">
        <v>24</v>
      </c>
      <c r="F295" s="12"/>
      <c r="G295" s="24"/>
      <c r="H295" s="12"/>
      <c r="I295" s="22"/>
      <c r="J295" s="108"/>
    </row>
    <row r="296" spans="1:10" ht="15">
      <c r="A296" s="35"/>
      <c r="B296" s="15"/>
      <c r="C296" s="23"/>
      <c r="D296" s="12"/>
      <c r="E296" s="12"/>
      <c r="F296" s="12"/>
      <c r="G296" s="24"/>
      <c r="H296" s="12"/>
      <c r="I296" s="22"/>
      <c r="J296" s="108"/>
    </row>
    <row r="297" spans="1:10" ht="15">
      <c r="A297" s="35"/>
      <c r="B297" s="15"/>
      <c r="C297" s="23" t="s">
        <v>583</v>
      </c>
      <c r="D297" s="12" t="s">
        <v>584</v>
      </c>
      <c r="E297" s="12"/>
      <c r="F297" s="13" t="s">
        <v>582</v>
      </c>
      <c r="G297" s="24">
        <v>75</v>
      </c>
      <c r="H297" s="12">
        <v>1.5</v>
      </c>
      <c r="I297" s="25">
        <f>SUM(G297:H297)</f>
        <v>76.5</v>
      </c>
      <c r="J297" s="108">
        <f>SUM(I297)</f>
        <v>76.5</v>
      </c>
    </row>
    <row r="298" spans="1:10" ht="15">
      <c r="A298" s="35"/>
      <c r="B298" s="15"/>
      <c r="C298" s="13" t="s">
        <v>155</v>
      </c>
      <c r="D298" s="12"/>
      <c r="E298" s="12" t="s">
        <v>273</v>
      </c>
      <c r="F298" s="12"/>
      <c r="G298" s="24"/>
      <c r="H298" s="12"/>
      <c r="I298" s="25"/>
      <c r="J298" s="108"/>
    </row>
    <row r="299" spans="1:10" ht="15">
      <c r="A299" s="35"/>
      <c r="B299" s="15"/>
      <c r="C299" s="23"/>
      <c r="D299" s="12"/>
      <c r="E299" s="12"/>
      <c r="F299" s="12"/>
      <c r="G299" s="24"/>
      <c r="H299" s="12"/>
      <c r="I299" s="25"/>
      <c r="J299" s="108"/>
    </row>
    <row r="300" spans="1:10" ht="15">
      <c r="A300" s="35"/>
      <c r="B300" s="15"/>
      <c r="C300" s="23" t="s">
        <v>585</v>
      </c>
      <c r="D300" s="12" t="s">
        <v>586</v>
      </c>
      <c r="E300" s="12"/>
      <c r="F300" s="13" t="s">
        <v>582</v>
      </c>
      <c r="G300" s="24">
        <v>75</v>
      </c>
      <c r="H300" s="12">
        <v>1.5</v>
      </c>
      <c r="I300" s="25">
        <f>SUM(G300:H300)</f>
        <v>76.5</v>
      </c>
      <c r="J300" s="108">
        <f>SUM(I300)</f>
        <v>76.5</v>
      </c>
    </row>
    <row r="301" spans="1:10" ht="15">
      <c r="A301" s="35"/>
      <c r="B301" s="15"/>
      <c r="C301" s="13" t="s">
        <v>587</v>
      </c>
      <c r="D301" s="12"/>
      <c r="E301" s="12" t="s">
        <v>588</v>
      </c>
      <c r="F301" s="12"/>
      <c r="G301" s="24"/>
      <c r="H301" s="12"/>
      <c r="I301" s="25"/>
      <c r="J301" s="108"/>
    </row>
    <row r="302" spans="1:10" ht="15">
      <c r="A302" s="35"/>
      <c r="B302" s="15"/>
      <c r="C302" s="13"/>
      <c r="D302" s="12"/>
      <c r="E302" s="13"/>
      <c r="F302" s="12"/>
      <c r="G302" s="24"/>
      <c r="H302" s="12"/>
      <c r="I302" s="22"/>
      <c r="J302" s="108"/>
    </row>
    <row r="303" spans="1:10" ht="15">
      <c r="A303" s="35"/>
      <c r="B303" s="15" t="s">
        <v>25</v>
      </c>
      <c r="C303" s="23" t="s">
        <v>446</v>
      </c>
      <c r="D303" s="12" t="s">
        <v>447</v>
      </c>
      <c r="E303" s="12"/>
      <c r="F303" s="13" t="s">
        <v>428</v>
      </c>
      <c r="G303" s="24">
        <v>75</v>
      </c>
      <c r="H303" s="12">
        <v>1.44</v>
      </c>
      <c r="I303" s="25">
        <f>SUM(G303:H303)</f>
        <v>76.44</v>
      </c>
      <c r="J303" s="108">
        <f>SUM(I303)</f>
        <v>76.44</v>
      </c>
    </row>
    <row r="304" spans="1:10" ht="15">
      <c r="A304" s="35"/>
      <c r="B304" s="15"/>
      <c r="C304" s="13" t="s">
        <v>448</v>
      </c>
      <c r="D304" s="12"/>
      <c r="E304" s="12" t="s">
        <v>273</v>
      </c>
      <c r="F304" s="12"/>
      <c r="G304" s="24"/>
      <c r="H304" s="12"/>
      <c r="I304" s="25"/>
      <c r="J304" s="108"/>
    </row>
    <row r="305" spans="1:10" ht="15">
      <c r="A305" s="35"/>
      <c r="B305" s="15"/>
      <c r="C305" s="13"/>
      <c r="D305" s="12"/>
      <c r="E305" s="12"/>
      <c r="F305" s="12"/>
      <c r="G305" s="24"/>
      <c r="H305" s="12"/>
      <c r="I305" s="25"/>
      <c r="J305" s="108"/>
    </row>
    <row r="306" spans="1:10" ht="15">
      <c r="A306" s="35"/>
      <c r="B306" s="15" t="s">
        <v>99</v>
      </c>
      <c r="C306" s="23" t="s">
        <v>635</v>
      </c>
      <c r="D306" s="12" t="s">
        <v>278</v>
      </c>
      <c r="E306" s="12"/>
      <c r="F306" s="13" t="s">
        <v>628</v>
      </c>
      <c r="G306" s="24">
        <v>75</v>
      </c>
      <c r="H306" s="12">
        <v>1.39</v>
      </c>
      <c r="I306" s="25">
        <f>SUM(G306:H306)</f>
        <v>76.39</v>
      </c>
      <c r="J306" s="108">
        <f>SUM(I306)</f>
        <v>76.39</v>
      </c>
    </row>
    <row r="307" spans="1:10" ht="15">
      <c r="A307" s="35"/>
      <c r="B307" s="15"/>
      <c r="C307" s="13" t="s">
        <v>636</v>
      </c>
      <c r="D307" s="12"/>
      <c r="E307" s="12" t="s">
        <v>118</v>
      </c>
      <c r="F307" s="12"/>
      <c r="G307" s="24"/>
      <c r="H307" s="12"/>
      <c r="I307" s="25"/>
      <c r="J307" s="108"/>
    </row>
    <row r="308" spans="1:10" ht="15">
      <c r="A308" s="35"/>
      <c r="B308" s="15"/>
      <c r="C308" s="23"/>
      <c r="D308" s="12"/>
      <c r="E308" s="12"/>
      <c r="F308" s="12"/>
      <c r="G308" s="24"/>
      <c r="H308" s="12"/>
      <c r="I308" s="25"/>
      <c r="J308" s="108"/>
    </row>
    <row r="309" spans="1:10" ht="15">
      <c r="A309" s="35"/>
      <c r="B309" s="15" t="s">
        <v>434</v>
      </c>
      <c r="C309" s="23" t="s">
        <v>637</v>
      </c>
      <c r="D309" s="12" t="s">
        <v>638</v>
      </c>
      <c r="E309" s="12"/>
      <c r="F309" s="13" t="s">
        <v>631</v>
      </c>
      <c r="G309" s="24">
        <v>75</v>
      </c>
      <c r="H309" s="12">
        <v>1.37</v>
      </c>
      <c r="I309" s="25">
        <f>SUM(G309:H309)</f>
        <v>76.37</v>
      </c>
      <c r="J309" s="108">
        <f>SUM(I309)</f>
        <v>76.37</v>
      </c>
    </row>
    <row r="310" spans="1:10" ht="15">
      <c r="A310" s="35"/>
      <c r="B310" s="15"/>
      <c r="C310" s="13" t="s">
        <v>639</v>
      </c>
      <c r="D310" s="12"/>
      <c r="E310" s="12" t="s">
        <v>273</v>
      </c>
      <c r="F310" s="12"/>
      <c r="G310" s="24"/>
      <c r="H310" s="12"/>
      <c r="I310" s="25"/>
      <c r="J310" s="108"/>
    </row>
    <row r="311" spans="1:10" ht="15">
      <c r="A311" s="35"/>
      <c r="B311" s="15"/>
      <c r="C311" s="13"/>
      <c r="D311" s="12"/>
      <c r="E311" s="12"/>
      <c r="F311" s="12"/>
      <c r="G311" s="24"/>
      <c r="H311" s="12"/>
      <c r="I311" s="25"/>
      <c r="J311" s="108"/>
    </row>
    <row r="312" spans="1:10" ht="15">
      <c r="A312" s="35"/>
      <c r="B312" s="15" t="s">
        <v>83</v>
      </c>
      <c r="C312" s="23" t="s">
        <v>417</v>
      </c>
      <c r="D312" s="12" t="s">
        <v>418</v>
      </c>
      <c r="E312" s="12"/>
      <c r="F312" s="13" t="s">
        <v>415</v>
      </c>
      <c r="G312" s="24">
        <v>75</v>
      </c>
      <c r="H312" s="12">
        <v>1.3</v>
      </c>
      <c r="I312" s="25">
        <f>SUM(G312:H312)</f>
        <v>76.3</v>
      </c>
      <c r="J312" s="108">
        <f>SUM(I312)</f>
        <v>76.3</v>
      </c>
    </row>
    <row r="313" spans="1:10" ht="15">
      <c r="A313" s="35"/>
      <c r="B313" s="15"/>
      <c r="C313" s="13" t="s">
        <v>419</v>
      </c>
      <c r="D313" s="12"/>
      <c r="E313" s="12" t="s">
        <v>420</v>
      </c>
      <c r="F313" s="12"/>
      <c r="G313" s="24"/>
      <c r="H313" s="12"/>
      <c r="I313" s="25"/>
      <c r="J313" s="108"/>
    </row>
    <row r="314" spans="1:10" ht="15">
      <c r="A314" s="35"/>
      <c r="B314" s="15"/>
      <c r="C314" s="23"/>
      <c r="D314" s="12"/>
      <c r="E314" s="12"/>
      <c r="F314" s="12"/>
      <c r="G314" s="24"/>
      <c r="H314" s="12"/>
      <c r="I314" s="25"/>
      <c r="J314" s="108"/>
    </row>
    <row r="315" spans="1:10" ht="15">
      <c r="A315" s="35"/>
      <c r="B315" s="15" t="s">
        <v>434</v>
      </c>
      <c r="C315" s="23" t="s">
        <v>625</v>
      </c>
      <c r="D315" s="12" t="s">
        <v>626</v>
      </c>
      <c r="E315" s="12"/>
      <c r="F315" s="13" t="s">
        <v>598</v>
      </c>
      <c r="G315" s="24">
        <v>75</v>
      </c>
      <c r="H315" s="12">
        <v>1.3</v>
      </c>
      <c r="I315" s="25">
        <f>SUM(G315:H315)</f>
        <v>76.3</v>
      </c>
      <c r="J315" s="108">
        <f>SUM(I315)</f>
        <v>76.3</v>
      </c>
    </row>
    <row r="316" spans="1:10" ht="15">
      <c r="A316" s="35"/>
      <c r="B316" s="15"/>
      <c r="C316" s="13" t="s">
        <v>627</v>
      </c>
      <c r="D316" s="12"/>
      <c r="E316" s="12" t="s">
        <v>144</v>
      </c>
      <c r="F316" s="12"/>
      <c r="G316" s="24"/>
      <c r="H316" s="12"/>
      <c r="I316" s="25"/>
      <c r="J316" s="108"/>
    </row>
    <row r="317" spans="1:10" ht="15">
      <c r="A317" s="35"/>
      <c r="B317" s="15"/>
      <c r="C317" s="13"/>
      <c r="D317" s="12"/>
      <c r="E317" s="12"/>
      <c r="F317" s="12"/>
      <c r="G317" s="24"/>
      <c r="H317" s="12"/>
      <c r="I317" s="25"/>
      <c r="J317" s="108"/>
    </row>
    <row r="318" spans="1:10" ht="15">
      <c r="A318" s="35"/>
      <c r="B318" s="15"/>
      <c r="C318" s="23" t="s">
        <v>652</v>
      </c>
      <c r="D318" s="12" t="s">
        <v>653</v>
      </c>
      <c r="E318" s="12"/>
      <c r="F318" s="13" t="s">
        <v>643</v>
      </c>
      <c r="G318" s="24">
        <v>75</v>
      </c>
      <c r="H318" s="12">
        <v>1.29</v>
      </c>
      <c r="I318" s="25">
        <f>SUM(G318:H318)</f>
        <v>76.29</v>
      </c>
      <c r="J318" s="108">
        <f>SUM(I318)</f>
        <v>76.29</v>
      </c>
    </row>
    <row r="319" spans="1:10" ht="15">
      <c r="A319" s="35"/>
      <c r="B319" s="15"/>
      <c r="C319" s="13" t="s">
        <v>654</v>
      </c>
      <c r="D319" s="12"/>
      <c r="E319" s="12" t="s">
        <v>309</v>
      </c>
      <c r="F319" s="12"/>
      <c r="G319" s="24"/>
      <c r="H319" s="12"/>
      <c r="I319" s="25"/>
      <c r="J319" s="108"/>
    </row>
    <row r="320" spans="1:10" ht="15">
      <c r="A320" s="35"/>
      <c r="B320" s="15"/>
      <c r="C320" s="23"/>
      <c r="D320" s="12"/>
      <c r="E320" s="12"/>
      <c r="F320" s="12"/>
      <c r="G320" s="24"/>
      <c r="H320" s="12"/>
      <c r="I320" s="25"/>
      <c r="J320" s="108"/>
    </row>
    <row r="321" spans="1:10" ht="15">
      <c r="A321" s="35"/>
      <c r="B321" s="15" t="s">
        <v>13</v>
      </c>
      <c r="C321" s="23" t="s">
        <v>655</v>
      </c>
      <c r="D321" s="12" t="s">
        <v>329</v>
      </c>
      <c r="E321" s="12"/>
      <c r="F321" s="13" t="s">
        <v>643</v>
      </c>
      <c r="G321" s="24">
        <v>75</v>
      </c>
      <c r="H321" s="12">
        <v>1.29</v>
      </c>
      <c r="I321" s="25">
        <f>SUM(G321:H321)</f>
        <v>76.29</v>
      </c>
      <c r="J321" s="108">
        <f>SUM(I321)</f>
        <v>76.29</v>
      </c>
    </row>
    <row r="322" spans="1:10" ht="15">
      <c r="A322" s="35"/>
      <c r="B322" s="15"/>
      <c r="C322" s="13" t="s">
        <v>656</v>
      </c>
      <c r="D322" s="12"/>
      <c r="E322" s="12" t="s">
        <v>309</v>
      </c>
      <c r="F322" s="12"/>
      <c r="G322" s="24"/>
      <c r="H322" s="12"/>
      <c r="I322" s="25"/>
      <c r="J322" s="108"/>
    </row>
    <row r="323" spans="1:10" ht="15">
      <c r="A323" s="35"/>
      <c r="B323" s="15"/>
      <c r="C323" s="23"/>
      <c r="D323" s="12"/>
      <c r="E323" s="12"/>
      <c r="F323" s="12"/>
      <c r="G323" s="24"/>
      <c r="H323" s="12"/>
      <c r="I323" s="25"/>
      <c r="J323" s="108"/>
    </row>
    <row r="324" spans="1:10" ht="15">
      <c r="A324" s="35"/>
      <c r="B324" s="15" t="s">
        <v>43</v>
      </c>
      <c r="C324" s="23" t="s">
        <v>659</v>
      </c>
      <c r="D324" s="12" t="s">
        <v>219</v>
      </c>
      <c r="E324" s="12"/>
      <c r="F324" s="13" t="s">
        <v>643</v>
      </c>
      <c r="G324" s="24">
        <v>75</v>
      </c>
      <c r="H324" s="12">
        <v>1.29</v>
      </c>
      <c r="I324" s="25">
        <f>SUM(G324:H324)</f>
        <v>76.29</v>
      </c>
      <c r="J324" s="108">
        <f>SUM(I324)</f>
        <v>76.29</v>
      </c>
    </row>
    <row r="325" spans="1:10" ht="15">
      <c r="A325" s="35"/>
      <c r="B325" s="15"/>
      <c r="C325" s="13" t="s">
        <v>61</v>
      </c>
      <c r="D325" s="12"/>
      <c r="E325" s="12" t="s">
        <v>309</v>
      </c>
      <c r="F325" s="12"/>
      <c r="G325" s="24"/>
      <c r="H325" s="12"/>
      <c r="I325" s="25"/>
      <c r="J325" s="108"/>
    </row>
    <row r="326" spans="1:10" ht="15">
      <c r="A326" s="35"/>
      <c r="B326" s="15"/>
      <c r="C326" s="13"/>
      <c r="D326" s="12"/>
      <c r="E326" s="12"/>
      <c r="F326" s="12"/>
      <c r="G326" s="24"/>
      <c r="H326" s="12"/>
      <c r="I326" s="25"/>
      <c r="J326" s="108"/>
    </row>
    <row r="327" spans="1:10" ht="15">
      <c r="A327" s="35"/>
      <c r="B327" s="15" t="s">
        <v>99</v>
      </c>
      <c r="C327" s="23" t="s">
        <v>565</v>
      </c>
      <c r="D327" s="12" t="s">
        <v>60</v>
      </c>
      <c r="E327" s="12"/>
      <c r="F327" s="13" t="s">
        <v>555</v>
      </c>
      <c r="G327" s="24">
        <v>75</v>
      </c>
      <c r="H327" s="12">
        <v>1.27</v>
      </c>
      <c r="I327" s="25">
        <f>SUM(G327:H327)</f>
        <v>76.27</v>
      </c>
      <c r="J327" s="108">
        <f>SUM(I327)</f>
        <v>76.27</v>
      </c>
    </row>
    <row r="328" spans="1:10" ht="15">
      <c r="A328" s="35"/>
      <c r="B328" s="15"/>
      <c r="C328" s="13" t="s">
        <v>566</v>
      </c>
      <c r="D328" s="12"/>
      <c r="E328" s="12" t="s">
        <v>122</v>
      </c>
      <c r="F328" s="12"/>
      <c r="G328" s="24"/>
      <c r="H328" s="12"/>
      <c r="I328" s="25"/>
      <c r="J328" s="108"/>
    </row>
    <row r="329" spans="1:10" ht="15">
      <c r="A329" s="35"/>
      <c r="B329" s="15"/>
      <c r="C329" s="23"/>
      <c r="D329" s="12"/>
      <c r="E329" s="12"/>
      <c r="F329" s="12"/>
      <c r="G329" s="24"/>
      <c r="H329" s="12"/>
      <c r="I329" s="25"/>
      <c r="J329" s="108"/>
    </row>
    <row r="330" spans="1:10" ht="15">
      <c r="A330" s="35"/>
      <c r="B330" s="15"/>
      <c r="C330" s="23" t="s">
        <v>225</v>
      </c>
      <c r="D330" s="12" t="s">
        <v>146</v>
      </c>
      <c r="E330" s="12"/>
      <c r="F330" s="13" t="s">
        <v>223</v>
      </c>
      <c r="G330" s="24">
        <v>75</v>
      </c>
      <c r="H330" s="12">
        <v>1.18</v>
      </c>
      <c r="I330" s="25">
        <f>SUM(G330:H330)</f>
        <v>76.18</v>
      </c>
      <c r="J330" s="108">
        <f>SUM(I330)</f>
        <v>76.18</v>
      </c>
    </row>
    <row r="331" spans="1:10" ht="15">
      <c r="A331" s="35"/>
      <c r="B331" s="15"/>
      <c r="C331" s="13" t="s">
        <v>226</v>
      </c>
      <c r="D331" s="12"/>
      <c r="E331" s="12" t="s">
        <v>227</v>
      </c>
      <c r="F331" s="12"/>
      <c r="G331" s="24"/>
      <c r="H331" s="12"/>
      <c r="I331" s="25"/>
      <c r="J331" s="108"/>
    </row>
    <row r="332" spans="1:10" ht="15">
      <c r="A332" s="35"/>
      <c r="B332" s="15"/>
      <c r="C332" s="23"/>
      <c r="D332" s="12"/>
      <c r="E332" s="12"/>
      <c r="F332" s="12"/>
      <c r="G332" s="24"/>
      <c r="H332" s="12"/>
      <c r="I332" s="25"/>
      <c r="J332" s="108"/>
    </row>
    <row r="333" spans="1:10" ht="15">
      <c r="A333" s="35"/>
      <c r="B333" s="15" t="s">
        <v>99</v>
      </c>
      <c r="C333" s="23" t="s">
        <v>228</v>
      </c>
      <c r="D333" s="12" t="s">
        <v>229</v>
      </c>
      <c r="E333" s="12"/>
      <c r="F333" s="13" t="s">
        <v>223</v>
      </c>
      <c r="G333" s="24">
        <v>75</v>
      </c>
      <c r="H333" s="12">
        <v>1.18</v>
      </c>
      <c r="I333" s="25">
        <f>SUM(G333:H333)</f>
        <v>76.18</v>
      </c>
      <c r="J333" s="108">
        <f>SUM(I333)</f>
        <v>76.18</v>
      </c>
    </row>
    <row r="334" spans="1:10" ht="15">
      <c r="A334" s="35"/>
      <c r="B334" s="15"/>
      <c r="C334" s="13" t="s">
        <v>230</v>
      </c>
      <c r="D334" s="12"/>
      <c r="E334" s="12" t="s">
        <v>214</v>
      </c>
      <c r="F334" s="12"/>
      <c r="G334" s="24"/>
      <c r="H334" s="12"/>
      <c r="I334" s="25"/>
      <c r="J334" s="108"/>
    </row>
    <row r="335" spans="1:10" ht="15">
      <c r="A335" s="35"/>
      <c r="B335" s="15"/>
      <c r="C335" s="23"/>
      <c r="D335" s="12"/>
      <c r="E335" s="12"/>
      <c r="F335" s="12"/>
      <c r="G335" s="24"/>
      <c r="H335" s="12"/>
      <c r="I335" s="25"/>
      <c r="J335" s="108"/>
    </row>
    <row r="336" spans="1:10" ht="15">
      <c r="A336" s="35"/>
      <c r="B336" s="15" t="s">
        <v>13</v>
      </c>
      <c r="C336" s="23" t="s">
        <v>231</v>
      </c>
      <c r="D336" s="12" t="s">
        <v>232</v>
      </c>
      <c r="E336" s="12"/>
      <c r="F336" s="13" t="s">
        <v>223</v>
      </c>
      <c r="G336" s="24">
        <v>75</v>
      </c>
      <c r="H336" s="12">
        <v>1.18</v>
      </c>
      <c r="I336" s="25">
        <f>SUM(G336:H336)</f>
        <v>76.18</v>
      </c>
      <c r="J336" s="108">
        <f>SUM(I336)</f>
        <v>76.18</v>
      </c>
    </row>
    <row r="337" spans="1:10" ht="15">
      <c r="A337" s="35"/>
      <c r="B337" s="15"/>
      <c r="C337" s="13" t="s">
        <v>233</v>
      </c>
      <c r="D337" s="12"/>
      <c r="E337" s="12" t="s">
        <v>217</v>
      </c>
      <c r="F337" s="12"/>
      <c r="G337" s="24"/>
      <c r="H337" s="12"/>
      <c r="I337" s="25"/>
      <c r="J337" s="108"/>
    </row>
    <row r="338" spans="1:10" ht="15">
      <c r="A338" s="35"/>
      <c r="B338" s="15"/>
      <c r="C338" s="23"/>
      <c r="D338" s="12"/>
      <c r="E338" s="12"/>
      <c r="F338" s="12"/>
      <c r="G338" s="24"/>
      <c r="H338" s="12"/>
      <c r="I338" s="25"/>
      <c r="J338" s="108"/>
    </row>
    <row r="339" spans="1:10" ht="15">
      <c r="A339" s="35"/>
      <c r="B339" s="15" t="s">
        <v>79</v>
      </c>
      <c r="C339" s="23" t="s">
        <v>234</v>
      </c>
      <c r="D339" s="12" t="s">
        <v>60</v>
      </c>
      <c r="E339" s="12"/>
      <c r="F339" s="13" t="s">
        <v>223</v>
      </c>
      <c r="G339" s="24">
        <v>75</v>
      </c>
      <c r="H339" s="12">
        <v>1.18</v>
      </c>
      <c r="I339" s="25">
        <f>SUM(G339:H339)</f>
        <v>76.18</v>
      </c>
      <c r="J339" s="108">
        <f>SUM(I339)</f>
        <v>76.18</v>
      </c>
    </row>
    <row r="340" spans="1:10" ht="15">
      <c r="A340" s="35"/>
      <c r="B340" s="15"/>
      <c r="C340" s="13" t="s">
        <v>235</v>
      </c>
      <c r="D340" s="12"/>
      <c r="E340" s="12" t="s">
        <v>236</v>
      </c>
      <c r="F340" s="12"/>
      <c r="G340" s="24"/>
      <c r="H340" s="12"/>
      <c r="I340" s="25"/>
      <c r="J340" s="108"/>
    </row>
    <row r="341" spans="1:10" ht="15">
      <c r="A341" s="35"/>
      <c r="B341" s="15"/>
      <c r="C341" s="23"/>
      <c r="D341" s="12"/>
      <c r="E341" s="12"/>
      <c r="F341" s="12"/>
      <c r="G341" s="24"/>
      <c r="H341" s="12"/>
      <c r="I341" s="25"/>
      <c r="J341" s="108"/>
    </row>
    <row r="342" spans="1:10" ht="15">
      <c r="A342" s="35"/>
      <c r="B342" s="15" t="s">
        <v>62</v>
      </c>
      <c r="C342" s="23" t="s">
        <v>237</v>
      </c>
      <c r="D342" s="12" t="s">
        <v>238</v>
      </c>
      <c r="E342" s="12"/>
      <c r="F342" s="13" t="s">
        <v>223</v>
      </c>
      <c r="G342" s="24">
        <v>75</v>
      </c>
      <c r="H342" s="12">
        <v>1.18</v>
      </c>
      <c r="I342" s="25">
        <f>SUM(G342:H342)</f>
        <v>76.18</v>
      </c>
      <c r="J342" s="108">
        <f>SUM(I342)</f>
        <v>76.18</v>
      </c>
    </row>
    <row r="343" spans="1:10" ht="15">
      <c r="A343" s="35"/>
      <c r="B343" s="15"/>
      <c r="C343" s="13" t="s">
        <v>239</v>
      </c>
      <c r="D343" s="12"/>
      <c r="E343" s="12" t="s">
        <v>217</v>
      </c>
      <c r="F343" s="12"/>
      <c r="G343" s="24"/>
      <c r="H343" s="12"/>
      <c r="I343" s="25"/>
      <c r="J343" s="108"/>
    </row>
    <row r="344" spans="1:10" ht="15">
      <c r="A344" s="35"/>
      <c r="B344" s="15"/>
      <c r="C344" s="23"/>
      <c r="D344" s="12"/>
      <c r="E344" s="12"/>
      <c r="F344" s="12"/>
      <c r="G344" s="24"/>
      <c r="H344" s="12"/>
      <c r="I344" s="22"/>
      <c r="J344" s="108"/>
    </row>
    <row r="345" spans="1:10" ht="15">
      <c r="A345" s="35"/>
      <c r="B345" s="15" t="s">
        <v>83</v>
      </c>
      <c r="C345" s="23" t="s">
        <v>180</v>
      </c>
      <c r="D345" s="12" t="s">
        <v>181</v>
      </c>
      <c r="E345" s="12"/>
      <c r="F345" s="13" t="s">
        <v>167</v>
      </c>
      <c r="G345" s="24">
        <v>75</v>
      </c>
      <c r="H345" s="12">
        <v>1.16</v>
      </c>
      <c r="I345" s="22">
        <f>SUM(G345:H345)</f>
        <v>76.16</v>
      </c>
      <c r="J345" s="108">
        <f>SUM(I345)</f>
        <v>76.16</v>
      </c>
    </row>
    <row r="346" spans="1:10" ht="15">
      <c r="A346" s="35"/>
      <c r="B346" s="15"/>
      <c r="C346" s="13" t="s">
        <v>182</v>
      </c>
      <c r="D346" s="12"/>
      <c r="E346" s="12" t="s">
        <v>161</v>
      </c>
      <c r="F346" s="12"/>
      <c r="G346" s="24"/>
      <c r="H346" s="12"/>
      <c r="I346" s="22"/>
      <c r="J346" s="108"/>
    </row>
    <row r="347" spans="1:10" ht="15">
      <c r="A347" s="35"/>
      <c r="B347" s="15"/>
      <c r="C347" s="13"/>
      <c r="D347" s="12"/>
      <c r="E347" s="12"/>
      <c r="F347" s="12"/>
      <c r="G347" s="24"/>
      <c r="H347" s="12"/>
      <c r="I347" s="22"/>
      <c r="J347" s="108"/>
    </row>
    <row r="348" spans="1:10" ht="15">
      <c r="A348" s="35"/>
      <c r="B348" s="15" t="s">
        <v>47</v>
      </c>
      <c r="C348" s="23" t="s">
        <v>567</v>
      </c>
      <c r="D348" s="12" t="s">
        <v>60</v>
      </c>
      <c r="E348" s="12"/>
      <c r="F348" s="13" t="s">
        <v>556</v>
      </c>
      <c r="G348" s="24">
        <v>75</v>
      </c>
      <c r="H348" s="12">
        <v>1.15</v>
      </c>
      <c r="I348" s="25">
        <f>SUM(G348:H348)</f>
        <v>76.15</v>
      </c>
      <c r="J348" s="108">
        <f>SUM(I348)</f>
        <v>76.15</v>
      </c>
    </row>
    <row r="349" spans="1:10" ht="15">
      <c r="A349" s="35"/>
      <c r="B349" s="15"/>
      <c r="C349" s="13" t="s">
        <v>568</v>
      </c>
      <c r="D349" s="12"/>
      <c r="E349" s="12" t="s">
        <v>78</v>
      </c>
      <c r="F349" s="12"/>
      <c r="G349" s="24"/>
      <c r="H349" s="12"/>
      <c r="I349" s="25"/>
      <c r="J349" s="108"/>
    </row>
    <row r="350" spans="1:10" ht="15">
      <c r="A350" s="35"/>
      <c r="B350" s="15"/>
      <c r="C350" s="23"/>
      <c r="D350" s="12"/>
      <c r="E350" s="12"/>
      <c r="F350" s="12"/>
      <c r="G350" s="24"/>
      <c r="H350" s="12"/>
      <c r="I350" s="25"/>
      <c r="J350" s="108"/>
    </row>
    <row r="351" spans="1:10" ht="15">
      <c r="A351" s="35"/>
      <c r="B351" s="15" t="s">
        <v>13</v>
      </c>
      <c r="C351" s="23" t="s">
        <v>569</v>
      </c>
      <c r="D351" s="12" t="s">
        <v>165</v>
      </c>
      <c r="E351" s="12"/>
      <c r="F351" s="13" t="s">
        <v>556</v>
      </c>
      <c r="G351" s="24">
        <v>75</v>
      </c>
      <c r="H351" s="12">
        <v>1.15</v>
      </c>
      <c r="I351" s="25">
        <f>SUM(G351:H351)</f>
        <v>76.15</v>
      </c>
      <c r="J351" s="108">
        <f>SUM(I351)</f>
        <v>76.15</v>
      </c>
    </row>
    <row r="352" spans="1:10" ht="15">
      <c r="A352" s="35"/>
      <c r="B352" s="15"/>
      <c r="C352" s="13" t="s">
        <v>570</v>
      </c>
      <c r="D352" s="12"/>
      <c r="E352" s="12" t="s">
        <v>122</v>
      </c>
      <c r="F352" s="12"/>
      <c r="G352" s="24"/>
      <c r="H352" s="12"/>
      <c r="I352" s="25"/>
      <c r="J352" s="108"/>
    </row>
    <row r="353" spans="1:10" ht="15">
      <c r="A353" s="35"/>
      <c r="B353" s="15"/>
      <c r="C353" s="13"/>
      <c r="D353" s="12"/>
      <c r="E353" s="12"/>
      <c r="F353" s="12"/>
      <c r="G353" s="24"/>
      <c r="H353" s="12"/>
      <c r="I353" s="22"/>
      <c r="J353" s="108"/>
    </row>
    <row r="354" spans="1:10" ht="15">
      <c r="A354" s="35"/>
      <c r="B354" s="15" t="s">
        <v>210</v>
      </c>
      <c r="C354" s="23" t="s">
        <v>211</v>
      </c>
      <c r="D354" s="12" t="s">
        <v>146</v>
      </c>
      <c r="E354" s="12"/>
      <c r="F354" s="13" t="s">
        <v>212</v>
      </c>
      <c r="G354" s="24">
        <v>75</v>
      </c>
      <c r="H354" s="12">
        <v>1.14</v>
      </c>
      <c r="I354" s="22">
        <f>SUM(G354:H354)</f>
        <v>76.14</v>
      </c>
      <c r="J354" s="108">
        <f>SUM(I354)</f>
        <v>76.14</v>
      </c>
    </row>
    <row r="355" spans="1:10" ht="15">
      <c r="A355" s="35"/>
      <c r="B355" s="15"/>
      <c r="C355" s="13" t="s">
        <v>213</v>
      </c>
      <c r="D355" s="12"/>
      <c r="E355" s="12" t="s">
        <v>214</v>
      </c>
      <c r="F355" s="12"/>
      <c r="G355" s="24"/>
      <c r="H355" s="12"/>
      <c r="I355" s="22"/>
      <c r="J355" s="108"/>
    </row>
    <row r="356" spans="1:10" ht="15">
      <c r="A356" s="35"/>
      <c r="B356" s="15"/>
      <c r="C356" s="13"/>
      <c r="D356" s="12"/>
      <c r="E356" s="12"/>
      <c r="F356" s="12"/>
      <c r="G356" s="24"/>
      <c r="H356" s="12"/>
      <c r="I356" s="22"/>
      <c r="J356" s="108"/>
    </row>
    <row r="357" spans="1:10" ht="15">
      <c r="A357" s="35"/>
      <c r="B357" s="15"/>
      <c r="C357" s="23" t="s">
        <v>660</v>
      </c>
      <c r="D357" s="12" t="s">
        <v>178</v>
      </c>
      <c r="E357" s="12"/>
      <c r="F357" s="13" t="s">
        <v>644</v>
      </c>
      <c r="G357" s="24">
        <v>75</v>
      </c>
      <c r="H357" s="12">
        <v>1.13</v>
      </c>
      <c r="I357" s="25">
        <f>SUM(G357:H357)</f>
        <v>76.13</v>
      </c>
      <c r="J357" s="108">
        <f>SUM(I357)</f>
        <v>76.13</v>
      </c>
    </row>
    <row r="358" spans="1:10" ht="15">
      <c r="A358" s="35"/>
      <c r="B358" s="15"/>
      <c r="C358" s="13" t="s">
        <v>661</v>
      </c>
      <c r="D358" s="12"/>
      <c r="E358" s="12" t="s">
        <v>309</v>
      </c>
      <c r="F358" s="12"/>
      <c r="G358" s="24"/>
      <c r="H358" s="12"/>
      <c r="I358" s="25"/>
      <c r="J358" s="108"/>
    </row>
    <row r="359" spans="1:10" ht="15">
      <c r="A359" s="35"/>
      <c r="B359" s="15"/>
      <c r="C359" s="23"/>
      <c r="D359" s="12"/>
      <c r="E359" s="12"/>
      <c r="F359" s="12"/>
      <c r="G359" s="24"/>
      <c r="H359" s="12"/>
      <c r="I359" s="22"/>
      <c r="J359" s="108"/>
    </row>
    <row r="360" spans="1:10" ht="15">
      <c r="A360" s="35"/>
      <c r="B360" s="15" t="s">
        <v>83</v>
      </c>
      <c r="C360" s="23" t="s">
        <v>189</v>
      </c>
      <c r="D360" s="12" t="s">
        <v>96</v>
      </c>
      <c r="E360" s="12"/>
      <c r="F360" s="13" t="s">
        <v>169</v>
      </c>
      <c r="G360" s="24">
        <v>75</v>
      </c>
      <c r="H360" s="12">
        <v>1.11</v>
      </c>
      <c r="I360" s="22">
        <f>SUM(G360:H360)</f>
        <v>76.11</v>
      </c>
      <c r="J360" s="108">
        <f>SUM(I360)</f>
        <v>76.11</v>
      </c>
    </row>
    <row r="361" spans="1:10" ht="15">
      <c r="A361" s="35"/>
      <c r="B361" s="15"/>
      <c r="C361" s="13" t="s">
        <v>190</v>
      </c>
      <c r="D361" s="12"/>
      <c r="E361" s="12" t="s">
        <v>136</v>
      </c>
      <c r="F361" s="12"/>
      <c r="G361" s="24"/>
      <c r="H361" s="12"/>
      <c r="I361" s="22"/>
      <c r="J361" s="108"/>
    </row>
    <row r="362" spans="1:10" ht="15">
      <c r="A362" s="35"/>
      <c r="B362" s="15"/>
      <c r="C362" s="23"/>
      <c r="D362" s="12"/>
      <c r="E362" s="12"/>
      <c r="F362" s="12"/>
      <c r="G362" s="24"/>
      <c r="H362" s="12"/>
      <c r="I362" s="22"/>
      <c r="J362" s="108"/>
    </row>
    <row r="363" spans="1:10" ht="15">
      <c r="A363" s="35"/>
      <c r="B363" s="15"/>
      <c r="C363" s="23" t="s">
        <v>191</v>
      </c>
      <c r="D363" s="12" t="s">
        <v>192</v>
      </c>
      <c r="E363" s="12"/>
      <c r="F363" s="13" t="s">
        <v>169</v>
      </c>
      <c r="G363" s="24">
        <v>75</v>
      </c>
      <c r="H363" s="12">
        <v>1.11</v>
      </c>
      <c r="I363" s="22">
        <f>SUM(G363:H363)</f>
        <v>76.11</v>
      </c>
      <c r="J363" s="108">
        <f>SUM(I363)</f>
        <v>76.11</v>
      </c>
    </row>
    <row r="364" spans="1:10" ht="15">
      <c r="A364" s="35"/>
      <c r="B364" s="15"/>
      <c r="C364" s="13" t="s">
        <v>193</v>
      </c>
      <c r="D364" s="12"/>
      <c r="E364" s="12" t="s">
        <v>122</v>
      </c>
      <c r="F364" s="12"/>
      <c r="G364" s="24"/>
      <c r="H364" s="12"/>
      <c r="I364" s="22"/>
      <c r="J364" s="108"/>
    </row>
    <row r="365" spans="1:10" ht="15">
      <c r="A365" s="35"/>
      <c r="B365" s="15"/>
      <c r="C365" s="13"/>
      <c r="D365" s="12"/>
      <c r="E365" s="12"/>
      <c r="F365" s="12"/>
      <c r="G365" s="24"/>
      <c r="H365" s="12"/>
      <c r="I365" s="22"/>
      <c r="J365" s="108"/>
    </row>
    <row r="366" spans="1:10" ht="15">
      <c r="A366" s="35"/>
      <c r="B366" s="15"/>
      <c r="C366" s="23" t="s">
        <v>506</v>
      </c>
      <c r="D366" s="12" t="s">
        <v>352</v>
      </c>
      <c r="E366" s="12"/>
      <c r="F366" s="13" t="s">
        <v>495</v>
      </c>
      <c r="G366" s="24">
        <v>75</v>
      </c>
      <c r="H366" s="12">
        <v>1.11</v>
      </c>
      <c r="I366" s="25">
        <f>SUM(G366:H366)</f>
        <v>76.11</v>
      </c>
      <c r="J366" s="108">
        <f>SUM(I366)</f>
        <v>76.11</v>
      </c>
    </row>
    <row r="367" spans="1:10" ht="15">
      <c r="A367" s="35"/>
      <c r="B367" s="15"/>
      <c r="C367" s="13" t="s">
        <v>507</v>
      </c>
      <c r="D367" s="12"/>
      <c r="E367" s="12" t="s">
        <v>122</v>
      </c>
      <c r="F367" s="12"/>
      <c r="G367" s="24"/>
      <c r="H367" s="12"/>
      <c r="I367" s="25"/>
      <c r="J367" s="108"/>
    </row>
    <row r="368" spans="1:10" ht="15">
      <c r="A368" s="35"/>
      <c r="B368" s="15"/>
      <c r="C368" s="23"/>
      <c r="D368" s="12"/>
      <c r="E368" s="12"/>
      <c r="F368" s="12"/>
      <c r="G368" s="24"/>
      <c r="H368" s="12"/>
      <c r="I368" s="25"/>
      <c r="J368" s="108"/>
    </row>
    <row r="369" spans="1:10" ht="15">
      <c r="A369" s="35"/>
      <c r="B369" s="15" t="s">
        <v>79</v>
      </c>
      <c r="C369" s="23" t="s">
        <v>513</v>
      </c>
      <c r="D369" s="12" t="s">
        <v>514</v>
      </c>
      <c r="E369" s="12"/>
      <c r="F369" s="13" t="s">
        <v>497</v>
      </c>
      <c r="G369" s="24">
        <v>75</v>
      </c>
      <c r="H369" s="12">
        <v>1.11</v>
      </c>
      <c r="I369" s="25">
        <f>SUM(G369:H369)</f>
        <v>76.11</v>
      </c>
      <c r="J369" s="108">
        <f>SUM(I369)</f>
        <v>76.11</v>
      </c>
    </row>
    <row r="370" spans="1:10" ht="15">
      <c r="A370" s="35"/>
      <c r="B370" s="15"/>
      <c r="C370" s="13" t="s">
        <v>515</v>
      </c>
      <c r="D370" s="12"/>
      <c r="E370" s="12" t="s">
        <v>136</v>
      </c>
      <c r="F370" s="12"/>
      <c r="G370" s="24"/>
      <c r="H370" s="12"/>
      <c r="I370" s="25"/>
      <c r="J370" s="108"/>
    </row>
    <row r="371" spans="1:10" ht="15">
      <c r="A371" s="35"/>
      <c r="B371" s="15"/>
      <c r="C371" s="23"/>
      <c r="D371" s="12"/>
      <c r="E371" s="12"/>
      <c r="F371" s="12"/>
      <c r="G371" s="24"/>
      <c r="H371" s="12"/>
      <c r="I371" s="25"/>
      <c r="J371" s="108"/>
    </row>
    <row r="372" spans="1:10" ht="15">
      <c r="A372" s="35"/>
      <c r="B372" s="15" t="s">
        <v>47</v>
      </c>
      <c r="C372" s="23" t="s">
        <v>521</v>
      </c>
      <c r="D372" s="12" t="s">
        <v>522</v>
      </c>
      <c r="E372" s="12"/>
      <c r="F372" s="13" t="s">
        <v>516</v>
      </c>
      <c r="G372" s="24">
        <v>75</v>
      </c>
      <c r="H372" s="12">
        <v>1.02</v>
      </c>
      <c r="I372" s="25">
        <f>SUM(G372:H372)</f>
        <v>76.02</v>
      </c>
      <c r="J372" s="108">
        <f>SUM(I372)</f>
        <v>76.02</v>
      </c>
    </row>
    <row r="373" spans="1:10" ht="15">
      <c r="A373" s="35"/>
      <c r="B373" s="15"/>
      <c r="C373" s="13" t="s">
        <v>523</v>
      </c>
      <c r="D373" s="12"/>
      <c r="E373" s="12" t="s">
        <v>524</v>
      </c>
      <c r="F373" s="12"/>
      <c r="G373" s="24"/>
      <c r="H373" s="12"/>
      <c r="I373" s="25"/>
      <c r="J373" s="108"/>
    </row>
    <row r="374" spans="1:10" ht="15">
      <c r="A374" s="35"/>
      <c r="B374" s="15"/>
      <c r="C374" s="13"/>
      <c r="D374" s="12"/>
      <c r="E374" s="12"/>
      <c r="F374" s="12"/>
      <c r="G374" s="24"/>
      <c r="H374" s="12"/>
      <c r="I374" s="25"/>
      <c r="J374" s="108"/>
    </row>
    <row r="375" spans="1:10" ht="15">
      <c r="A375" s="35"/>
      <c r="B375" s="15" t="s">
        <v>83</v>
      </c>
      <c r="C375" s="23" t="s">
        <v>390</v>
      </c>
      <c r="D375" s="12" t="s">
        <v>60</v>
      </c>
      <c r="E375" s="12"/>
      <c r="F375" s="13" t="s">
        <v>359</v>
      </c>
      <c r="G375" s="24">
        <v>75</v>
      </c>
      <c r="H375" s="12">
        <v>1</v>
      </c>
      <c r="I375" s="25">
        <f>SUM(G375:H375)</f>
        <v>76</v>
      </c>
      <c r="J375" s="108">
        <f>SUM(I375)</f>
        <v>76</v>
      </c>
    </row>
    <row r="376" spans="1:10" ht="15">
      <c r="A376" s="35"/>
      <c r="B376" s="15"/>
      <c r="C376" s="13" t="s">
        <v>366</v>
      </c>
      <c r="D376" s="12"/>
      <c r="E376" s="12" t="s">
        <v>361</v>
      </c>
      <c r="F376" s="12"/>
      <c r="G376" s="24"/>
      <c r="H376" s="12"/>
      <c r="I376" s="25"/>
      <c r="J376" s="108"/>
    </row>
    <row r="377" spans="1:10" ht="15">
      <c r="A377" s="35"/>
      <c r="B377" s="15"/>
      <c r="C377" s="13"/>
      <c r="D377" s="12"/>
      <c r="E377" s="12"/>
      <c r="F377" s="12"/>
      <c r="G377" s="24"/>
      <c r="H377" s="12"/>
      <c r="I377" s="25"/>
      <c r="J377" s="108"/>
    </row>
    <row r="378" spans="1:10" ht="15">
      <c r="A378" s="35"/>
      <c r="B378" s="15"/>
      <c r="C378" s="23" t="s">
        <v>381</v>
      </c>
      <c r="D378" s="12" t="s">
        <v>45</v>
      </c>
      <c r="E378" s="12"/>
      <c r="F378" s="12" t="s">
        <v>376</v>
      </c>
      <c r="G378" s="24">
        <v>75</v>
      </c>
      <c r="H378" s="12">
        <v>0.96</v>
      </c>
      <c r="I378" s="25">
        <f>SUM(G378:H378)</f>
        <v>75.96</v>
      </c>
      <c r="J378" s="108">
        <f>SUM(I378)</f>
        <v>75.96</v>
      </c>
    </row>
    <row r="379" spans="1:10" ht="15">
      <c r="A379" s="35"/>
      <c r="B379" s="15"/>
      <c r="C379" s="23" t="s">
        <v>382</v>
      </c>
      <c r="D379" s="12"/>
      <c r="E379" s="12" t="s">
        <v>136</v>
      </c>
      <c r="F379" s="12"/>
      <c r="G379" s="24"/>
      <c r="H379" s="12"/>
      <c r="I379" s="25"/>
      <c r="J379" s="108"/>
    </row>
    <row r="380" spans="1:10" ht="15">
      <c r="A380" s="35"/>
      <c r="B380" s="15"/>
      <c r="C380" s="20"/>
      <c r="D380" s="12"/>
      <c r="E380" s="12"/>
      <c r="F380" s="12"/>
      <c r="G380" s="24"/>
      <c r="H380" s="12"/>
      <c r="I380" s="25"/>
      <c r="J380" s="108"/>
    </row>
    <row r="381" spans="1:10" ht="15">
      <c r="A381" s="35"/>
      <c r="B381" s="15" t="s">
        <v>158</v>
      </c>
      <c r="C381" s="23" t="s">
        <v>477</v>
      </c>
      <c r="D381" s="12" t="s">
        <v>64</v>
      </c>
      <c r="E381" s="12"/>
      <c r="F381" s="13" t="s">
        <v>458</v>
      </c>
      <c r="G381" s="24">
        <v>75</v>
      </c>
      <c r="H381" s="12">
        <v>0.96</v>
      </c>
      <c r="I381" s="25">
        <f>SUM(G381:H381)</f>
        <v>75.96</v>
      </c>
      <c r="J381" s="108">
        <f>SUM(I381)</f>
        <v>75.96</v>
      </c>
    </row>
    <row r="382" spans="1:10" ht="15">
      <c r="A382" s="35"/>
      <c r="B382" s="15"/>
      <c r="C382" s="13" t="s">
        <v>478</v>
      </c>
      <c r="D382" s="12"/>
      <c r="E382" s="12" t="s">
        <v>479</v>
      </c>
      <c r="F382" s="12"/>
      <c r="G382" s="24"/>
      <c r="H382" s="12"/>
      <c r="I382" s="25"/>
      <c r="J382" s="108"/>
    </row>
    <row r="383" spans="1:10" ht="15">
      <c r="A383" s="35"/>
      <c r="B383" s="15"/>
      <c r="C383" s="23"/>
      <c r="D383" s="12"/>
      <c r="E383" s="12"/>
      <c r="F383" s="12"/>
      <c r="G383" s="24"/>
      <c r="H383" s="12"/>
      <c r="I383" s="25"/>
      <c r="J383" s="108"/>
    </row>
    <row r="384" spans="1:10" ht="15">
      <c r="A384" s="35"/>
      <c r="B384" s="15" t="s">
        <v>103</v>
      </c>
      <c r="C384" s="23" t="s">
        <v>480</v>
      </c>
      <c r="D384" s="12" t="s">
        <v>481</v>
      </c>
      <c r="E384" s="12"/>
      <c r="F384" s="13" t="s">
        <v>458</v>
      </c>
      <c r="G384" s="24">
        <v>75</v>
      </c>
      <c r="H384" s="12">
        <v>0.96</v>
      </c>
      <c r="I384" s="25">
        <f>SUM(G384:H384)</f>
        <v>75.96</v>
      </c>
      <c r="J384" s="108">
        <f>SUM(I384)</f>
        <v>75.96</v>
      </c>
    </row>
    <row r="385" spans="1:10" ht="15">
      <c r="A385" s="35"/>
      <c r="B385" s="15"/>
      <c r="C385" s="13" t="s">
        <v>482</v>
      </c>
      <c r="D385" s="12"/>
      <c r="E385" s="12" t="s">
        <v>217</v>
      </c>
      <c r="F385" s="12"/>
      <c r="G385" s="24"/>
      <c r="H385" s="12"/>
      <c r="I385" s="25"/>
      <c r="J385" s="108"/>
    </row>
    <row r="386" spans="1:10" ht="15">
      <c r="A386" s="35"/>
      <c r="B386" s="15"/>
      <c r="C386" s="13"/>
      <c r="D386" s="12"/>
      <c r="E386" s="12"/>
      <c r="F386" s="12"/>
      <c r="G386" s="24"/>
      <c r="H386" s="12"/>
      <c r="I386" s="25"/>
      <c r="J386" s="108"/>
    </row>
    <row r="387" spans="1:10" ht="15">
      <c r="A387" s="35"/>
      <c r="B387" s="15" t="s">
        <v>526</v>
      </c>
      <c r="C387" s="23" t="s">
        <v>527</v>
      </c>
      <c r="D387" s="12" t="s">
        <v>528</v>
      </c>
      <c r="E387" s="12"/>
      <c r="F387" s="13" t="s">
        <v>525</v>
      </c>
      <c r="G387" s="24">
        <v>75</v>
      </c>
      <c r="H387" s="12">
        <v>0.96</v>
      </c>
      <c r="I387" s="25">
        <f>SUM(G387:H387)</f>
        <v>75.96</v>
      </c>
      <c r="J387" s="108">
        <f>SUM(I387)</f>
        <v>75.96</v>
      </c>
    </row>
    <row r="388" spans="1:10" ht="15">
      <c r="A388" s="35"/>
      <c r="B388" s="15"/>
      <c r="C388" s="13" t="s">
        <v>529</v>
      </c>
      <c r="D388" s="12"/>
      <c r="E388" s="12" t="s">
        <v>227</v>
      </c>
      <c r="F388" s="12"/>
      <c r="G388" s="24"/>
      <c r="H388" s="12"/>
      <c r="I388" s="25"/>
      <c r="J388" s="108"/>
    </row>
    <row r="389" spans="1:10" ht="14.25" customHeight="1">
      <c r="A389" s="35"/>
      <c r="B389" s="15"/>
      <c r="C389" s="23"/>
      <c r="D389" s="12"/>
      <c r="E389" s="12"/>
      <c r="F389" s="12"/>
      <c r="G389" s="24"/>
      <c r="H389" s="12"/>
      <c r="I389" s="25"/>
      <c r="J389" s="108"/>
    </row>
    <row r="390" spans="1:10" ht="15">
      <c r="A390" s="35"/>
      <c r="B390" s="15" t="s">
        <v>47</v>
      </c>
      <c r="C390" s="23" t="s">
        <v>530</v>
      </c>
      <c r="D390" s="12" t="s">
        <v>522</v>
      </c>
      <c r="E390" s="12"/>
      <c r="F390" s="13" t="s">
        <v>525</v>
      </c>
      <c r="G390" s="24">
        <v>75</v>
      </c>
      <c r="H390" s="12">
        <v>0.96</v>
      </c>
      <c r="I390" s="25">
        <f>SUM(G390:H390)</f>
        <v>75.96</v>
      </c>
      <c r="J390" s="108">
        <f>SUM(I390)</f>
        <v>75.96</v>
      </c>
    </row>
    <row r="391" spans="1:10" ht="15">
      <c r="A391" s="35"/>
      <c r="B391" s="15"/>
      <c r="C391" s="23" t="s">
        <v>531</v>
      </c>
      <c r="D391" s="12"/>
      <c r="E391" s="12" t="s">
        <v>524</v>
      </c>
      <c r="F391" s="12"/>
      <c r="G391" s="24"/>
      <c r="H391" s="12"/>
      <c r="I391" s="25"/>
      <c r="J391" s="108"/>
    </row>
    <row r="392" spans="1:10" ht="15">
      <c r="A392" s="35"/>
      <c r="B392" s="15"/>
      <c r="C392" s="23"/>
      <c r="D392" s="12"/>
      <c r="E392" s="12"/>
      <c r="F392" s="12"/>
      <c r="G392" s="24"/>
      <c r="H392" s="12"/>
      <c r="I392" s="25"/>
      <c r="J392" s="108"/>
    </row>
    <row r="393" spans="1:10" ht="15">
      <c r="A393" s="35"/>
      <c r="B393" s="15"/>
      <c r="C393" s="23" t="s">
        <v>532</v>
      </c>
      <c r="D393" s="12" t="s">
        <v>533</v>
      </c>
      <c r="E393" s="12"/>
      <c r="F393" s="13" t="s">
        <v>525</v>
      </c>
      <c r="G393" s="24">
        <v>75</v>
      </c>
      <c r="H393" s="12">
        <v>0.96</v>
      </c>
      <c r="I393" s="25">
        <f>SUM(G393:H393)</f>
        <v>75.96</v>
      </c>
      <c r="J393" s="108">
        <f>SUM(I393)</f>
        <v>75.96</v>
      </c>
    </row>
    <row r="394" spans="1:10" ht="15">
      <c r="A394" s="35"/>
      <c r="B394" s="15"/>
      <c r="C394" s="20" t="s">
        <v>534</v>
      </c>
      <c r="D394" s="12"/>
      <c r="E394" s="12" t="s">
        <v>524</v>
      </c>
      <c r="F394" s="12"/>
      <c r="G394" s="24"/>
      <c r="H394" s="12"/>
      <c r="I394" s="25"/>
      <c r="J394" s="108"/>
    </row>
    <row r="395" spans="1:10" ht="15">
      <c r="A395" s="35"/>
      <c r="B395" s="15"/>
      <c r="C395" s="20"/>
      <c r="D395" s="12"/>
      <c r="E395" s="12"/>
      <c r="F395" s="12"/>
      <c r="G395" s="24"/>
      <c r="H395" s="12"/>
      <c r="I395" s="25"/>
      <c r="J395" s="108"/>
    </row>
    <row r="396" spans="1:10" ht="15">
      <c r="A396" s="35"/>
      <c r="B396" s="15"/>
      <c r="C396" s="23" t="s">
        <v>483</v>
      </c>
      <c r="D396" s="12" t="s">
        <v>484</v>
      </c>
      <c r="E396" s="12"/>
      <c r="F396" s="13" t="s">
        <v>464</v>
      </c>
      <c r="G396" s="24">
        <v>75</v>
      </c>
      <c r="H396" s="12">
        <v>0.91</v>
      </c>
      <c r="I396" s="25">
        <f>SUM(G396:H396)</f>
        <v>75.91</v>
      </c>
      <c r="J396" s="108">
        <f>SUM(I396)</f>
        <v>75.91</v>
      </c>
    </row>
    <row r="397" spans="1:10" ht="15">
      <c r="A397" s="35"/>
      <c r="B397" s="15"/>
      <c r="C397" s="13" t="s">
        <v>485</v>
      </c>
      <c r="D397" s="12"/>
      <c r="E397" s="12" t="s">
        <v>473</v>
      </c>
      <c r="F397" s="12"/>
      <c r="G397" s="24"/>
      <c r="H397" s="12"/>
      <c r="I397" s="25"/>
      <c r="J397" s="108"/>
    </row>
    <row r="398" spans="1:10" ht="15">
      <c r="A398" s="35"/>
      <c r="B398" s="15"/>
      <c r="C398" s="23"/>
      <c r="D398" s="12"/>
      <c r="E398" s="12"/>
      <c r="F398" s="12"/>
      <c r="G398" s="24"/>
      <c r="H398" s="12"/>
      <c r="I398" s="25"/>
      <c r="J398" s="108"/>
    </row>
    <row r="399" spans="1:10" ht="15">
      <c r="A399" s="35"/>
      <c r="B399" s="15" t="s">
        <v>340</v>
      </c>
      <c r="C399" s="23" t="s">
        <v>486</v>
      </c>
      <c r="D399" s="12" t="s">
        <v>487</v>
      </c>
      <c r="E399" s="12"/>
      <c r="F399" s="13" t="s">
        <v>464</v>
      </c>
      <c r="G399" s="24">
        <v>75</v>
      </c>
      <c r="H399" s="12">
        <v>0.91</v>
      </c>
      <c r="I399" s="25">
        <f>SUM(G399:H399)</f>
        <v>75.91</v>
      </c>
      <c r="J399" s="108">
        <f>SUM(I399)</f>
        <v>75.91</v>
      </c>
    </row>
    <row r="400" spans="1:10" ht="15">
      <c r="A400" s="35"/>
      <c r="B400" s="15"/>
      <c r="C400" s="13" t="s">
        <v>488</v>
      </c>
      <c r="D400" s="12"/>
      <c r="E400" s="12" t="s">
        <v>214</v>
      </c>
      <c r="F400" s="12"/>
      <c r="G400" s="24"/>
      <c r="H400" s="12"/>
      <c r="I400" s="25"/>
      <c r="J400" s="108"/>
    </row>
    <row r="401" spans="1:10" ht="15">
      <c r="A401" s="35"/>
      <c r="B401" s="15"/>
      <c r="C401" s="23"/>
      <c r="D401" s="12"/>
      <c r="E401" s="12"/>
      <c r="F401" s="12"/>
      <c r="G401" s="24"/>
      <c r="H401" s="12"/>
      <c r="I401" s="25"/>
      <c r="J401" s="108"/>
    </row>
    <row r="402" spans="1:10" ht="15">
      <c r="A402" s="35"/>
      <c r="B402" s="15"/>
      <c r="C402" s="23" t="s">
        <v>489</v>
      </c>
      <c r="D402" s="12" t="s">
        <v>150</v>
      </c>
      <c r="E402" s="12"/>
      <c r="F402" s="13" t="s">
        <v>464</v>
      </c>
      <c r="G402" s="24">
        <v>75</v>
      </c>
      <c r="H402" s="12">
        <v>0.91</v>
      </c>
      <c r="I402" s="25">
        <f>SUM(G402:H402)</f>
        <v>75.91</v>
      </c>
      <c r="J402" s="108">
        <f>SUM(I402)</f>
        <v>75.91</v>
      </c>
    </row>
    <row r="403" spans="1:10" ht="15">
      <c r="A403" s="35"/>
      <c r="B403" s="15"/>
      <c r="C403" s="13" t="s">
        <v>490</v>
      </c>
      <c r="D403" s="12"/>
      <c r="E403" s="12" t="s">
        <v>473</v>
      </c>
      <c r="F403" s="12"/>
      <c r="G403" s="24"/>
      <c r="H403" s="12"/>
      <c r="I403" s="25"/>
      <c r="J403" s="108"/>
    </row>
    <row r="404" spans="1:10" ht="15">
      <c r="A404" s="35"/>
      <c r="B404" s="15"/>
      <c r="C404" s="23"/>
      <c r="D404" s="12"/>
      <c r="E404" s="12"/>
      <c r="F404" s="12"/>
      <c r="G404" s="24"/>
      <c r="H404" s="12"/>
      <c r="I404" s="25"/>
      <c r="J404" s="108"/>
    </row>
    <row r="405" spans="1:10" ht="15">
      <c r="A405" s="35"/>
      <c r="B405" s="15"/>
      <c r="C405" s="23" t="s">
        <v>491</v>
      </c>
      <c r="D405" s="12" t="s">
        <v>265</v>
      </c>
      <c r="E405" s="12"/>
      <c r="F405" s="13" t="s">
        <v>464</v>
      </c>
      <c r="G405" s="24">
        <v>75</v>
      </c>
      <c r="H405" s="12">
        <v>0.91</v>
      </c>
      <c r="I405" s="25">
        <f>SUM(G405:H405)</f>
        <v>75.91</v>
      </c>
      <c r="J405" s="108">
        <f>SUM(I405)</f>
        <v>75.91</v>
      </c>
    </row>
    <row r="406" spans="1:10" ht="15">
      <c r="A406" s="35"/>
      <c r="B406" s="15"/>
      <c r="C406" s="13" t="s">
        <v>226</v>
      </c>
      <c r="D406" s="12"/>
      <c r="E406" s="12" t="s">
        <v>492</v>
      </c>
      <c r="F406" s="12"/>
      <c r="G406" s="24"/>
      <c r="H406" s="12"/>
      <c r="I406" s="25"/>
      <c r="J406" s="108"/>
    </row>
    <row r="407" spans="1:10" ht="15">
      <c r="A407" s="35"/>
      <c r="B407" s="15"/>
      <c r="C407" s="23"/>
      <c r="D407" s="12"/>
      <c r="E407" s="12"/>
      <c r="F407" s="12"/>
      <c r="G407" s="24"/>
      <c r="H407" s="12"/>
      <c r="I407" s="22"/>
      <c r="J407" s="108"/>
    </row>
    <row r="408" spans="1:10" ht="15">
      <c r="A408" s="35"/>
      <c r="B408" s="15" t="s">
        <v>43</v>
      </c>
      <c r="C408" s="23" t="s">
        <v>317</v>
      </c>
      <c r="D408" s="12" t="s">
        <v>222</v>
      </c>
      <c r="E408" s="12"/>
      <c r="F408" s="13" t="s">
        <v>318</v>
      </c>
      <c r="G408" s="24">
        <v>75</v>
      </c>
      <c r="H408" s="12">
        <v>0.89</v>
      </c>
      <c r="I408" s="25">
        <f>SUM(G408:H408)</f>
        <v>75.89</v>
      </c>
      <c r="J408" s="108">
        <f>SUM(I408)</f>
        <v>75.89</v>
      </c>
    </row>
    <row r="409" spans="1:10" ht="15">
      <c r="A409" s="35"/>
      <c r="B409" s="15"/>
      <c r="C409" s="13" t="s">
        <v>319</v>
      </c>
      <c r="D409" s="12"/>
      <c r="E409" s="12" t="s">
        <v>214</v>
      </c>
      <c r="F409" s="12"/>
      <c r="G409" s="24"/>
      <c r="H409" s="12"/>
      <c r="I409" s="25"/>
      <c r="J409" s="108"/>
    </row>
    <row r="410" spans="1:10" ht="15">
      <c r="A410" s="35"/>
      <c r="B410" s="15"/>
      <c r="C410" s="23"/>
      <c r="D410" s="12"/>
      <c r="E410" s="12"/>
      <c r="F410" s="12"/>
      <c r="G410" s="24"/>
      <c r="H410" s="12"/>
      <c r="I410" s="25"/>
      <c r="J410" s="108"/>
    </row>
    <row r="411" spans="1:10" ht="15">
      <c r="A411" s="35"/>
      <c r="B411" s="15" t="s">
        <v>327</v>
      </c>
      <c r="C411" s="23" t="s">
        <v>328</v>
      </c>
      <c r="D411" s="12" t="s">
        <v>329</v>
      </c>
      <c r="E411" s="12"/>
      <c r="F411" s="13" t="s">
        <v>318</v>
      </c>
      <c r="G411" s="24">
        <v>75</v>
      </c>
      <c r="H411" s="12">
        <v>0.89</v>
      </c>
      <c r="I411" s="25">
        <f>SUM(G411:H411)</f>
        <v>75.89</v>
      </c>
      <c r="J411" s="108">
        <f>SUM(I411)</f>
        <v>75.89</v>
      </c>
    </row>
    <row r="412" spans="1:10" ht="15">
      <c r="A412" s="35"/>
      <c r="B412" s="15"/>
      <c r="C412" s="13" t="s">
        <v>330</v>
      </c>
      <c r="D412" s="13"/>
      <c r="E412" s="13" t="s">
        <v>331</v>
      </c>
      <c r="F412" s="12"/>
      <c r="G412" s="24"/>
      <c r="H412" s="12"/>
      <c r="I412" s="25"/>
      <c r="J412" s="108"/>
    </row>
    <row r="413" spans="1:10" ht="15">
      <c r="A413" s="35"/>
      <c r="B413" s="15"/>
      <c r="C413" s="23"/>
      <c r="D413" s="12"/>
      <c r="E413" s="12"/>
      <c r="F413" s="12"/>
      <c r="G413" s="24"/>
      <c r="H413" s="12"/>
      <c r="I413" s="25"/>
      <c r="J413" s="108"/>
    </row>
    <row r="414" spans="1:10" ht="15">
      <c r="A414" s="35"/>
      <c r="B414" s="15"/>
      <c r="C414" s="23" t="s">
        <v>354</v>
      </c>
      <c r="D414" s="12" t="s">
        <v>64</v>
      </c>
      <c r="E414" s="12"/>
      <c r="F414" s="13" t="s">
        <v>350</v>
      </c>
      <c r="G414" s="24">
        <v>75</v>
      </c>
      <c r="H414" s="12">
        <v>0.85</v>
      </c>
      <c r="I414" s="25">
        <f>SUM(G414:H414)</f>
        <v>75.85</v>
      </c>
      <c r="J414" s="108">
        <f>SUM(I414)</f>
        <v>75.85</v>
      </c>
    </row>
    <row r="415" spans="1:10" ht="15">
      <c r="A415" s="35"/>
      <c r="B415" s="15"/>
      <c r="C415" s="13" t="s">
        <v>355</v>
      </c>
      <c r="D415" s="12"/>
      <c r="E415" s="12" t="s">
        <v>326</v>
      </c>
      <c r="F415" s="12"/>
      <c r="G415" s="24"/>
      <c r="H415" s="12"/>
      <c r="I415" s="25"/>
      <c r="J415" s="108"/>
    </row>
    <row r="416" ht="15">
      <c r="A416" s="5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11.421875" defaultRowHeight="15"/>
  <cols>
    <col min="1" max="1" width="6.28125" style="36" customWidth="1"/>
    <col min="2" max="2" width="9.7109375" style="0" customWidth="1"/>
    <col min="3" max="3" width="40.8515625" style="0" customWidth="1"/>
    <col min="5" max="5" width="20.7109375" style="0" customWidth="1"/>
    <col min="6" max="6" width="14.7109375" style="0" customWidth="1"/>
    <col min="8" max="8" width="8.7109375" style="0" customWidth="1"/>
    <col min="11" max="11" width="2.7109375" style="122" customWidth="1"/>
    <col min="12" max="12" width="11.421875" style="60" customWidth="1"/>
    <col min="16" max="16" width="11.421875" style="60" customWidth="1"/>
    <col min="20" max="20" width="11.421875" style="60" customWidth="1"/>
  </cols>
  <sheetData>
    <row r="1" spans="1:20" ht="47.25">
      <c r="A1" s="33" t="s">
        <v>0</v>
      </c>
      <c r="B1" s="42" t="s">
        <v>1</v>
      </c>
      <c r="C1" s="42" t="s">
        <v>2</v>
      </c>
      <c r="D1" s="42" t="s">
        <v>3</v>
      </c>
      <c r="E1" s="43" t="s">
        <v>4</v>
      </c>
      <c r="F1" s="43" t="s">
        <v>5</v>
      </c>
      <c r="G1" s="44" t="s">
        <v>6</v>
      </c>
      <c r="H1" s="44" t="s">
        <v>7</v>
      </c>
      <c r="I1" s="45" t="s">
        <v>8</v>
      </c>
      <c r="J1" s="71" t="s">
        <v>9</v>
      </c>
      <c r="K1" s="125"/>
      <c r="L1" s="61" t="s">
        <v>693</v>
      </c>
      <c r="P1" s="61" t="s">
        <v>693</v>
      </c>
      <c r="T1" s="61" t="s">
        <v>693</v>
      </c>
    </row>
    <row r="2" spans="1:23" ht="30.75">
      <c r="A2" s="33"/>
      <c r="B2" s="42"/>
      <c r="C2" s="42"/>
      <c r="D2" s="42"/>
      <c r="E2" s="43"/>
      <c r="F2" s="43"/>
      <c r="G2" s="44"/>
      <c r="H2" s="44"/>
      <c r="I2" s="45"/>
      <c r="J2" s="71"/>
      <c r="K2" s="125"/>
      <c r="L2" s="62" t="s">
        <v>10</v>
      </c>
      <c r="M2" s="1" t="s">
        <v>11</v>
      </c>
      <c r="N2" s="1" t="s">
        <v>12</v>
      </c>
      <c r="O2" s="2" t="s">
        <v>9</v>
      </c>
      <c r="P2" s="62" t="s">
        <v>10</v>
      </c>
      <c r="Q2" s="1" t="s">
        <v>11</v>
      </c>
      <c r="R2" s="1" t="s">
        <v>12</v>
      </c>
      <c r="S2" s="2" t="s">
        <v>9</v>
      </c>
      <c r="T2" s="62" t="s">
        <v>10</v>
      </c>
      <c r="U2" s="1" t="s">
        <v>11</v>
      </c>
      <c r="V2" s="1" t="s">
        <v>12</v>
      </c>
      <c r="W2" s="2" t="s">
        <v>9</v>
      </c>
    </row>
    <row r="3" spans="1:23" ht="15.75">
      <c r="A3" s="33">
        <v>1</v>
      </c>
      <c r="B3" s="12" t="s">
        <v>39</v>
      </c>
      <c r="C3" s="12" t="s">
        <v>128</v>
      </c>
      <c r="D3" s="12" t="s">
        <v>129</v>
      </c>
      <c r="E3" s="12"/>
      <c r="F3" s="13" t="s">
        <v>379</v>
      </c>
      <c r="G3" s="12">
        <v>100</v>
      </c>
      <c r="H3" s="12">
        <v>0.68</v>
      </c>
      <c r="I3" s="12">
        <f>SUM(G3:H3)</f>
        <v>100.68</v>
      </c>
      <c r="J3" s="55"/>
      <c r="K3" s="121"/>
      <c r="L3" s="67" t="s">
        <v>555</v>
      </c>
      <c r="M3" s="12">
        <v>100</v>
      </c>
      <c r="N3" s="12">
        <v>0.66</v>
      </c>
      <c r="O3" s="55">
        <f>SUM(M3:N3)</f>
        <v>100.66</v>
      </c>
      <c r="P3" s="72" t="s">
        <v>594</v>
      </c>
      <c r="Q3" s="12">
        <v>100</v>
      </c>
      <c r="R3" s="12">
        <v>0.53</v>
      </c>
      <c r="S3" s="55">
        <f>SUM(Q3:R3)</f>
        <v>100.53</v>
      </c>
      <c r="T3" s="67" t="s">
        <v>106</v>
      </c>
      <c r="U3" s="12">
        <v>75</v>
      </c>
      <c r="V3" s="12">
        <v>0.78</v>
      </c>
      <c r="W3" s="12">
        <f>SUM(U3:V3)</f>
        <v>75.78</v>
      </c>
    </row>
    <row r="4" spans="1:23" ht="15.75">
      <c r="A4" s="33"/>
      <c r="B4" s="12"/>
      <c r="C4" s="13" t="s">
        <v>130</v>
      </c>
      <c r="D4" s="12"/>
      <c r="E4" s="12" t="s">
        <v>122</v>
      </c>
      <c r="F4" s="13" t="s">
        <v>257</v>
      </c>
      <c r="G4" s="12">
        <v>100</v>
      </c>
      <c r="H4" s="12">
        <v>0.93</v>
      </c>
      <c r="I4" s="12">
        <f>SUM(G4:H4)</f>
        <v>100.93</v>
      </c>
      <c r="J4" s="55"/>
      <c r="K4" s="121"/>
      <c r="L4" s="67" t="s">
        <v>167</v>
      </c>
      <c r="M4" s="12">
        <v>100</v>
      </c>
      <c r="N4" s="12">
        <v>0.64</v>
      </c>
      <c r="O4" s="55">
        <f>SUM(M4:N4)</f>
        <v>100.64</v>
      </c>
      <c r="P4" s="67" t="s">
        <v>424</v>
      </c>
      <c r="Q4" s="53">
        <v>75</v>
      </c>
      <c r="R4" s="53">
        <v>1</v>
      </c>
      <c r="S4" s="73">
        <f>SUM(Q4:R4)</f>
        <v>76</v>
      </c>
      <c r="T4" s="67" t="s">
        <v>497</v>
      </c>
      <c r="U4" s="53">
        <v>75</v>
      </c>
      <c r="V4" s="53">
        <v>0.78</v>
      </c>
      <c r="W4" s="53">
        <f>SUM(U4:V4)</f>
        <v>75.78</v>
      </c>
    </row>
    <row r="5" spans="1:23" ht="15.75">
      <c r="A5" s="33"/>
      <c r="B5" s="12"/>
      <c r="C5" s="12"/>
      <c r="D5" s="12"/>
      <c r="E5" s="12"/>
      <c r="F5" s="13" t="s">
        <v>577</v>
      </c>
      <c r="G5" s="12">
        <v>100</v>
      </c>
      <c r="H5" s="12">
        <v>0.74</v>
      </c>
      <c r="I5" s="12">
        <f>SUM(G5:H5)</f>
        <v>100.74</v>
      </c>
      <c r="J5" s="55"/>
      <c r="K5" s="121"/>
      <c r="L5" s="67" t="s">
        <v>292</v>
      </c>
      <c r="M5" s="12">
        <v>100</v>
      </c>
      <c r="N5" s="12">
        <v>0.64</v>
      </c>
      <c r="O5" s="55">
        <f>SUM(M5:N5)</f>
        <v>100.64</v>
      </c>
      <c r="P5" s="67" t="s">
        <v>428</v>
      </c>
      <c r="Q5" s="53">
        <v>75</v>
      </c>
      <c r="R5" s="53">
        <v>0.93</v>
      </c>
      <c r="S5" s="73">
        <f>SUM(Q5:R5)</f>
        <v>75.93</v>
      </c>
      <c r="T5" s="67" t="s">
        <v>556</v>
      </c>
      <c r="U5" s="53">
        <v>75</v>
      </c>
      <c r="V5" s="53">
        <v>0.68</v>
      </c>
      <c r="W5" s="53">
        <f>SUM(U5:V5)</f>
        <v>75.68</v>
      </c>
    </row>
    <row r="6" spans="1:19" ht="15.75">
      <c r="A6" s="33"/>
      <c r="B6" s="12"/>
      <c r="C6" s="12"/>
      <c r="D6" s="12"/>
      <c r="E6" s="12"/>
      <c r="F6" s="13" t="s">
        <v>662</v>
      </c>
      <c r="G6" s="12">
        <v>100</v>
      </c>
      <c r="H6" s="12">
        <v>1.23</v>
      </c>
      <c r="I6" s="12">
        <f>SUM(G6:H6)</f>
        <v>101.23</v>
      </c>
      <c r="J6" s="55"/>
      <c r="K6" s="121"/>
      <c r="L6" s="67" t="s">
        <v>169</v>
      </c>
      <c r="M6" s="12">
        <v>100</v>
      </c>
      <c r="N6" s="12">
        <v>0.6</v>
      </c>
      <c r="O6" s="55">
        <f>SUM(M6:N6)</f>
        <v>100.6</v>
      </c>
      <c r="P6" s="67" t="s">
        <v>572</v>
      </c>
      <c r="Q6" s="53">
        <v>75</v>
      </c>
      <c r="R6" s="53">
        <v>0.88</v>
      </c>
      <c r="S6" s="73">
        <f>SUM(Q6:R6)</f>
        <v>75.88</v>
      </c>
    </row>
    <row r="7" spans="1:19" ht="15.75">
      <c r="A7" s="33"/>
      <c r="B7" s="12"/>
      <c r="C7" s="12"/>
      <c r="D7" s="12"/>
      <c r="E7" s="12"/>
      <c r="F7" s="13" t="s">
        <v>663</v>
      </c>
      <c r="G7" s="12">
        <v>100</v>
      </c>
      <c r="H7" s="12">
        <v>1.19</v>
      </c>
      <c r="I7" s="12">
        <f>SUM(G7:H7)</f>
        <v>101.19</v>
      </c>
      <c r="J7" s="55">
        <f>SUM(I3:I7)</f>
        <v>504.77000000000004</v>
      </c>
      <c r="K7" s="121"/>
      <c r="L7" s="67" t="s">
        <v>294</v>
      </c>
      <c r="M7" s="12">
        <v>100</v>
      </c>
      <c r="N7" s="12">
        <v>0.57</v>
      </c>
      <c r="O7" s="55">
        <f>SUM(M7:N7)</f>
        <v>100.57</v>
      </c>
      <c r="P7" s="67" t="s">
        <v>495</v>
      </c>
      <c r="Q7" s="53">
        <v>75</v>
      </c>
      <c r="R7" s="53">
        <v>0.79</v>
      </c>
      <c r="S7" s="73">
        <f>SUM(Q7:R7)</f>
        <v>75.79</v>
      </c>
    </row>
    <row r="8" spans="1:20" s="81" customFormat="1" ht="15.75">
      <c r="A8" s="83"/>
      <c r="B8" s="84"/>
      <c r="C8" s="84"/>
      <c r="D8" s="84"/>
      <c r="E8" s="85"/>
      <c r="F8" s="85"/>
      <c r="G8" s="86"/>
      <c r="H8" s="86"/>
      <c r="I8" s="87"/>
      <c r="J8" s="88"/>
      <c r="K8" s="125"/>
      <c r="L8" s="80"/>
      <c r="P8" s="80"/>
      <c r="T8" s="80"/>
    </row>
    <row r="9" spans="1:23" ht="15.75">
      <c r="A9" s="33">
        <v>2</v>
      </c>
      <c r="B9" s="12" t="s">
        <v>25</v>
      </c>
      <c r="C9" s="12" t="s">
        <v>701</v>
      </c>
      <c r="D9" s="12" t="s">
        <v>104</v>
      </c>
      <c r="E9" s="12"/>
      <c r="F9" s="13" t="s">
        <v>424</v>
      </c>
      <c r="G9" s="12">
        <v>100</v>
      </c>
      <c r="H9" s="12">
        <v>1</v>
      </c>
      <c r="I9" s="12">
        <f>SUM(G9:H9)</f>
        <v>101</v>
      </c>
      <c r="J9" s="55"/>
      <c r="L9" s="72" t="s">
        <v>631</v>
      </c>
      <c r="M9" s="12">
        <v>100</v>
      </c>
      <c r="N9" s="12">
        <v>0.75</v>
      </c>
      <c r="O9" s="55">
        <f>SUM(M9:N9)</f>
        <v>100.75</v>
      </c>
      <c r="P9" s="68" t="s">
        <v>662</v>
      </c>
      <c r="Q9" s="12">
        <v>75</v>
      </c>
      <c r="R9" s="12">
        <v>1.23</v>
      </c>
      <c r="S9" s="55">
        <f>SUM(Q9:R9)</f>
        <v>76.23</v>
      </c>
      <c r="T9" s="67" t="s">
        <v>292</v>
      </c>
      <c r="U9" s="12">
        <v>75</v>
      </c>
      <c r="V9" s="12">
        <v>0.64</v>
      </c>
      <c r="W9" s="12">
        <f>SUM(U9:V9)</f>
        <v>75.64</v>
      </c>
    </row>
    <row r="10" spans="1:23" ht="15.75">
      <c r="A10" s="33"/>
      <c r="B10" s="12"/>
      <c r="C10" s="13" t="s">
        <v>32</v>
      </c>
      <c r="D10" s="12"/>
      <c r="E10" s="12" t="s">
        <v>33</v>
      </c>
      <c r="F10" s="13" t="s">
        <v>549</v>
      </c>
      <c r="G10" s="12">
        <v>100</v>
      </c>
      <c r="H10" s="12">
        <v>0.78</v>
      </c>
      <c r="I10" s="12">
        <f>SUM(G10:H10)</f>
        <v>100.78</v>
      </c>
      <c r="J10" s="55"/>
      <c r="K10" s="121"/>
      <c r="L10" s="67" t="s">
        <v>643</v>
      </c>
      <c r="M10" s="12">
        <v>100</v>
      </c>
      <c r="N10" s="12">
        <v>0.63</v>
      </c>
      <c r="O10" s="55">
        <f>SUM(M10:N10)</f>
        <v>100.63</v>
      </c>
      <c r="P10" s="67" t="s">
        <v>257</v>
      </c>
      <c r="Q10" s="12">
        <v>75</v>
      </c>
      <c r="R10" s="12">
        <v>0.93</v>
      </c>
      <c r="S10" s="55">
        <f>SUM(Q10:R10)</f>
        <v>75.93</v>
      </c>
      <c r="T10" s="67" t="s">
        <v>294</v>
      </c>
      <c r="U10" s="12">
        <v>75</v>
      </c>
      <c r="V10" s="12">
        <v>0.57</v>
      </c>
      <c r="W10" s="12">
        <f>SUM(U10:V10)</f>
        <v>75.57</v>
      </c>
    </row>
    <row r="11" spans="1:19" ht="15.75">
      <c r="A11" s="33"/>
      <c r="B11" s="12"/>
      <c r="C11" s="13"/>
      <c r="D11" s="12"/>
      <c r="E11" s="12"/>
      <c r="F11" s="13" t="s">
        <v>545</v>
      </c>
      <c r="G11" s="12">
        <v>100</v>
      </c>
      <c r="H11" s="12">
        <v>0.82</v>
      </c>
      <c r="I11" s="12">
        <f>SUM(G11:H11)</f>
        <v>100.82</v>
      </c>
      <c r="J11" s="55"/>
      <c r="K11" s="121"/>
      <c r="L11" s="67" t="s">
        <v>19</v>
      </c>
      <c r="M11" s="12">
        <v>100</v>
      </c>
      <c r="N11" s="12">
        <v>0.58</v>
      </c>
      <c r="O11" s="55">
        <f>SUM(M11:N11)</f>
        <v>100.58</v>
      </c>
      <c r="P11" s="67" t="s">
        <v>285</v>
      </c>
      <c r="Q11" s="12">
        <v>75</v>
      </c>
      <c r="R11" s="12">
        <v>0.81</v>
      </c>
      <c r="S11" s="55">
        <f>SUM(Q11:R11)</f>
        <v>75.81</v>
      </c>
    </row>
    <row r="12" spans="1:19" ht="15.75">
      <c r="A12" s="33"/>
      <c r="B12" s="12"/>
      <c r="C12" s="13"/>
      <c r="D12" s="12"/>
      <c r="E12" s="12"/>
      <c r="F12" s="13" t="s">
        <v>428</v>
      </c>
      <c r="G12" s="53">
        <v>100</v>
      </c>
      <c r="H12" s="53">
        <v>0.93</v>
      </c>
      <c r="I12" s="53">
        <f>SUM(G12:H12)</f>
        <v>100.93</v>
      </c>
      <c r="J12" s="55"/>
      <c r="L12" s="72" t="s">
        <v>594</v>
      </c>
      <c r="M12" s="12">
        <v>100</v>
      </c>
      <c r="N12" s="12">
        <v>0.53</v>
      </c>
      <c r="O12" s="55">
        <f>SUM(M12:N12)</f>
        <v>100.53</v>
      </c>
      <c r="P12" s="67" t="s">
        <v>376</v>
      </c>
      <c r="Q12" s="53">
        <v>75</v>
      </c>
      <c r="R12" s="53">
        <v>0.76</v>
      </c>
      <c r="S12" s="73">
        <f>SUM(Q12:R12)</f>
        <v>75.76</v>
      </c>
    </row>
    <row r="13" spans="1:19" ht="15.75">
      <c r="A13" s="33"/>
      <c r="B13" s="12"/>
      <c r="C13" s="13"/>
      <c r="D13" s="12"/>
      <c r="E13" s="12"/>
      <c r="F13" s="13" t="s">
        <v>628</v>
      </c>
      <c r="G13" s="53">
        <v>100</v>
      </c>
      <c r="H13" s="53">
        <v>0.86</v>
      </c>
      <c r="I13" s="53">
        <f>SUM(G13:H13)</f>
        <v>100.86</v>
      </c>
      <c r="J13" s="55">
        <f>SUM(I9:I13)</f>
        <v>504.39000000000004</v>
      </c>
      <c r="L13" s="68" t="s">
        <v>598</v>
      </c>
      <c r="M13" s="12">
        <v>100</v>
      </c>
      <c r="N13" s="12">
        <v>0.4</v>
      </c>
      <c r="O13" s="55">
        <f>SUM(M13:N13)</f>
        <v>100.4</v>
      </c>
      <c r="P13" s="67" t="s">
        <v>113</v>
      </c>
      <c r="Q13" s="12">
        <v>75</v>
      </c>
      <c r="R13" s="12">
        <v>0.75</v>
      </c>
      <c r="S13" s="55">
        <f>SUM(Q13:R13)</f>
        <v>75.75</v>
      </c>
    </row>
    <row r="14" spans="1:20" s="81" customFormat="1" ht="15.75">
      <c r="A14" s="83"/>
      <c r="B14" s="84"/>
      <c r="C14" s="84"/>
      <c r="D14" s="84"/>
      <c r="E14" s="85"/>
      <c r="F14" s="85"/>
      <c r="G14" s="86"/>
      <c r="H14" s="86"/>
      <c r="I14" s="87"/>
      <c r="J14" s="88"/>
      <c r="K14" s="125"/>
      <c r="L14" s="80"/>
      <c r="P14" s="80"/>
      <c r="T14" s="80"/>
    </row>
    <row r="15" spans="1:15" ht="15.75">
      <c r="A15" s="33">
        <v>3</v>
      </c>
      <c r="B15" s="12" t="s">
        <v>29</v>
      </c>
      <c r="C15" s="12" t="s">
        <v>133</v>
      </c>
      <c r="D15" s="12" t="s">
        <v>134</v>
      </c>
      <c r="E15" s="12"/>
      <c r="F15" s="13" t="s">
        <v>497</v>
      </c>
      <c r="G15" s="12">
        <v>100</v>
      </c>
      <c r="H15" s="12">
        <v>0.78</v>
      </c>
      <c r="I15" s="12">
        <f>SUM(G15:H15)</f>
        <v>100.78</v>
      </c>
      <c r="J15" s="55"/>
      <c r="K15" s="121"/>
      <c r="L15" s="67" t="s">
        <v>359</v>
      </c>
      <c r="M15" s="12">
        <v>100</v>
      </c>
      <c r="N15" s="12">
        <v>0.16</v>
      </c>
      <c r="O15" s="55">
        <f>SUM(M15:N15)</f>
        <v>100.16</v>
      </c>
    </row>
    <row r="16" spans="1:10" ht="15.75">
      <c r="A16" s="33"/>
      <c r="B16" s="12"/>
      <c r="C16" s="13" t="s">
        <v>135</v>
      </c>
      <c r="D16" s="12"/>
      <c r="E16" s="12" t="s">
        <v>136</v>
      </c>
      <c r="F16" s="13" t="s">
        <v>525</v>
      </c>
      <c r="G16" s="12">
        <v>100</v>
      </c>
      <c r="H16" s="12">
        <v>0.33</v>
      </c>
      <c r="I16" s="12">
        <f>SUM(G16:H16)</f>
        <v>100.33</v>
      </c>
      <c r="J16" s="55"/>
    </row>
    <row r="17" spans="1:10" ht="15.75">
      <c r="A17" s="33"/>
      <c r="B17" s="12"/>
      <c r="C17" s="12"/>
      <c r="D17" s="12"/>
      <c r="E17" s="12"/>
      <c r="F17" s="13" t="s">
        <v>285</v>
      </c>
      <c r="G17" s="12">
        <v>100</v>
      </c>
      <c r="H17" s="12">
        <v>0.81</v>
      </c>
      <c r="I17" s="12">
        <f>SUM(G17:H17)</f>
        <v>100.81</v>
      </c>
      <c r="J17" s="55"/>
    </row>
    <row r="18" spans="1:10" ht="15.75">
      <c r="A18" s="33"/>
      <c r="B18" s="12"/>
      <c r="C18" s="12"/>
      <c r="D18" s="12"/>
      <c r="E18" s="12"/>
      <c r="F18" s="13" t="s">
        <v>628</v>
      </c>
      <c r="G18" s="53">
        <v>100</v>
      </c>
      <c r="H18" s="53">
        <v>0.86</v>
      </c>
      <c r="I18" s="53">
        <f>SUM(G18:H18)</f>
        <v>100.86</v>
      </c>
      <c r="J18" s="55"/>
    </row>
    <row r="19" spans="1:10" ht="15.75">
      <c r="A19" s="33"/>
      <c r="B19" s="12"/>
      <c r="C19" s="12"/>
      <c r="D19" s="12"/>
      <c r="E19" s="12"/>
      <c r="F19" s="13" t="s">
        <v>631</v>
      </c>
      <c r="G19" s="53">
        <v>100</v>
      </c>
      <c r="H19" s="53">
        <v>0.75</v>
      </c>
      <c r="I19" s="53">
        <f>SUM(G19:H19)</f>
        <v>100.75</v>
      </c>
      <c r="J19" s="55">
        <f>SUM(I15:I19)</f>
        <v>503.53000000000003</v>
      </c>
    </row>
    <row r="20" spans="1:20" s="81" customFormat="1" ht="15.75">
      <c r="A20" s="83"/>
      <c r="B20" s="78"/>
      <c r="C20" s="78"/>
      <c r="D20" s="78"/>
      <c r="E20" s="78"/>
      <c r="F20" s="82"/>
      <c r="G20" s="78"/>
      <c r="H20" s="78"/>
      <c r="I20" s="78"/>
      <c r="J20" s="79"/>
      <c r="K20" s="122"/>
      <c r="L20" s="80"/>
      <c r="P20" s="80"/>
      <c r="T20" s="80"/>
    </row>
    <row r="21" spans="1:23" ht="15.75">
      <c r="A21" s="33">
        <v>4</v>
      </c>
      <c r="B21" s="12" t="s">
        <v>20</v>
      </c>
      <c r="C21" s="12" t="s">
        <v>21</v>
      </c>
      <c r="D21" s="12" t="s">
        <v>22</v>
      </c>
      <c r="E21" s="12"/>
      <c r="F21" s="12" t="s">
        <v>18</v>
      </c>
      <c r="G21" s="12">
        <v>100</v>
      </c>
      <c r="H21" s="12">
        <v>0.7</v>
      </c>
      <c r="I21" s="12">
        <f>SUM(G21:H21)</f>
        <v>100.7</v>
      </c>
      <c r="J21" s="55"/>
      <c r="K21" s="121"/>
      <c r="L21" s="67" t="s">
        <v>644</v>
      </c>
      <c r="M21" s="12">
        <v>75</v>
      </c>
      <c r="N21" s="12">
        <v>0.55</v>
      </c>
      <c r="O21" s="55">
        <f>SUM(M21:N21)</f>
        <v>75.55</v>
      </c>
      <c r="P21" s="67" t="s">
        <v>106</v>
      </c>
      <c r="Q21" s="12">
        <v>75</v>
      </c>
      <c r="R21" s="12">
        <v>0.78</v>
      </c>
      <c r="S21" s="55">
        <f>SUM(Q21:R21)</f>
        <v>75.78</v>
      </c>
      <c r="T21" s="67" t="s">
        <v>516</v>
      </c>
      <c r="U21" s="12">
        <v>75</v>
      </c>
      <c r="V21" s="12">
        <v>0.36</v>
      </c>
      <c r="W21" s="12">
        <f>SUM(U21:V21)</f>
        <v>75.36</v>
      </c>
    </row>
    <row r="22" spans="1:19" ht="15.75">
      <c r="A22" s="33"/>
      <c r="B22" s="12"/>
      <c r="C22" s="12" t="s">
        <v>23</v>
      </c>
      <c r="D22" s="12"/>
      <c r="E22" s="12" t="s">
        <v>24</v>
      </c>
      <c r="F22" s="13" t="s">
        <v>19</v>
      </c>
      <c r="G22" s="12">
        <v>75</v>
      </c>
      <c r="H22" s="12">
        <v>0.58</v>
      </c>
      <c r="I22" s="12">
        <f>SUM(G22:H22)</f>
        <v>75.58</v>
      </c>
      <c r="J22" s="55"/>
      <c r="K22" s="121"/>
      <c r="L22" s="67" t="s">
        <v>367</v>
      </c>
      <c r="M22" s="12">
        <v>100</v>
      </c>
      <c r="N22" s="12">
        <v>0.15</v>
      </c>
      <c r="O22" s="55">
        <f>SUM(M22:N22)</f>
        <v>100.15</v>
      </c>
      <c r="P22" s="67" t="s">
        <v>556</v>
      </c>
      <c r="Q22" s="12">
        <v>75</v>
      </c>
      <c r="R22" s="12">
        <v>0.68</v>
      </c>
      <c r="S22" s="55">
        <f>SUM(Q22:R22)</f>
        <v>75.68</v>
      </c>
    </row>
    <row r="23" spans="1:19" ht="15.75">
      <c r="A23" s="33"/>
      <c r="B23" s="12"/>
      <c r="C23" s="12"/>
      <c r="D23" s="12"/>
      <c r="E23" s="12"/>
      <c r="F23" s="13" t="s">
        <v>167</v>
      </c>
      <c r="G23" s="12">
        <v>100</v>
      </c>
      <c r="H23" s="12">
        <v>0.64</v>
      </c>
      <c r="I23" s="12">
        <f>SUM(G23:H23)</f>
        <v>100.64</v>
      </c>
      <c r="J23" s="55"/>
      <c r="L23" s="68" t="s">
        <v>662</v>
      </c>
      <c r="M23" s="12">
        <v>75</v>
      </c>
      <c r="N23" s="12">
        <v>1.23</v>
      </c>
      <c r="O23" s="55">
        <f>SUM(M23:N23)</f>
        <v>76.23</v>
      </c>
      <c r="P23" s="67" t="s">
        <v>555</v>
      </c>
      <c r="Q23" s="12">
        <v>75</v>
      </c>
      <c r="R23" s="12">
        <v>0.66</v>
      </c>
      <c r="S23" s="55">
        <f>SUM(Q23:R23)</f>
        <v>75.66</v>
      </c>
    </row>
    <row r="24" spans="1:19" ht="15.75">
      <c r="A24" s="33"/>
      <c r="B24" s="12"/>
      <c r="C24" s="12"/>
      <c r="D24" s="12"/>
      <c r="E24" s="12"/>
      <c r="F24" s="13" t="s">
        <v>169</v>
      </c>
      <c r="G24" s="12">
        <v>100</v>
      </c>
      <c r="H24" s="12">
        <v>0.6</v>
      </c>
      <c r="I24" s="12">
        <f>SUM(G24:H24)</f>
        <v>100.6</v>
      </c>
      <c r="J24" s="55"/>
      <c r="K24" s="121"/>
      <c r="L24" s="67" t="s">
        <v>257</v>
      </c>
      <c r="M24" s="12">
        <v>75</v>
      </c>
      <c r="N24" s="12">
        <v>0.93</v>
      </c>
      <c r="O24" s="55">
        <f>SUM(M24:N24)</f>
        <v>75.93</v>
      </c>
      <c r="P24" s="67" t="s">
        <v>167</v>
      </c>
      <c r="Q24" s="12">
        <v>75</v>
      </c>
      <c r="R24" s="12">
        <v>0.64</v>
      </c>
      <c r="S24" s="55">
        <f>SUM(Q24:R24)</f>
        <v>75.64</v>
      </c>
    </row>
    <row r="25" spans="1:19" ht="15.75">
      <c r="A25" s="33"/>
      <c r="B25" s="12"/>
      <c r="C25" s="12"/>
      <c r="D25" s="12"/>
      <c r="E25" s="12"/>
      <c r="F25" s="13" t="s">
        <v>643</v>
      </c>
      <c r="G25" s="12">
        <v>75</v>
      </c>
      <c r="H25" s="12">
        <v>0.63</v>
      </c>
      <c r="I25" s="12">
        <f>SUM(G25:H25)</f>
        <v>75.63</v>
      </c>
      <c r="J25" s="55">
        <f>SUM(I21:I25)</f>
        <v>453.15</v>
      </c>
      <c r="K25" s="121"/>
      <c r="L25" s="67" t="s">
        <v>495</v>
      </c>
      <c r="M25" s="12">
        <v>75</v>
      </c>
      <c r="N25" s="12">
        <v>0.79</v>
      </c>
      <c r="O25" s="55">
        <f>SUM(M25:N25)</f>
        <v>75.79</v>
      </c>
      <c r="P25" s="67" t="s">
        <v>169</v>
      </c>
      <c r="Q25" s="12">
        <v>75</v>
      </c>
      <c r="R25" s="12">
        <v>0.6</v>
      </c>
      <c r="S25" s="55">
        <f>SUM(Q25:R25)</f>
        <v>75.6</v>
      </c>
    </row>
    <row r="26" spans="1:20" s="81" customFormat="1" ht="15.75">
      <c r="A26" s="83"/>
      <c r="B26" s="78"/>
      <c r="C26" s="78"/>
      <c r="D26" s="78"/>
      <c r="E26" s="78"/>
      <c r="F26" s="82"/>
      <c r="G26" s="78"/>
      <c r="H26" s="78"/>
      <c r="I26" s="78"/>
      <c r="J26" s="79"/>
      <c r="K26" s="122"/>
      <c r="L26" s="80"/>
      <c r="P26" s="80"/>
      <c r="T26" s="80"/>
    </row>
    <row r="27" spans="1:10" ht="15.75">
      <c r="A27" s="33">
        <v>5</v>
      </c>
      <c r="B27" s="12" t="s">
        <v>43</v>
      </c>
      <c r="C27" s="12" t="s">
        <v>246</v>
      </c>
      <c r="D27" s="12" t="s">
        <v>247</v>
      </c>
      <c r="E27" s="12"/>
      <c r="F27" s="13" t="s">
        <v>212</v>
      </c>
      <c r="G27" s="12">
        <v>75</v>
      </c>
      <c r="H27" s="12">
        <v>0.86</v>
      </c>
      <c r="I27" s="12">
        <f>SUM(G27:H27)</f>
        <v>75.86</v>
      </c>
      <c r="J27" s="55"/>
    </row>
    <row r="28" spans="1:10" ht="15.75">
      <c r="A28" s="33"/>
      <c r="B28" s="12"/>
      <c r="C28" s="20" t="s">
        <v>248</v>
      </c>
      <c r="D28" s="12"/>
      <c r="E28" s="12" t="s">
        <v>214</v>
      </c>
      <c r="F28" s="13" t="s">
        <v>458</v>
      </c>
      <c r="G28" s="12">
        <v>100</v>
      </c>
      <c r="H28" s="12">
        <v>0.43</v>
      </c>
      <c r="I28" s="12">
        <f>SUM(G28:H28)</f>
        <v>100.43</v>
      </c>
      <c r="J28" s="55"/>
    </row>
    <row r="29" spans="1:10" ht="15.75">
      <c r="A29" s="33"/>
      <c r="B29" s="12"/>
      <c r="C29" s="20"/>
      <c r="D29" s="12"/>
      <c r="E29" s="12"/>
      <c r="F29" s="13" t="s">
        <v>464</v>
      </c>
      <c r="G29" s="12">
        <v>75</v>
      </c>
      <c r="H29" s="12">
        <v>0.39</v>
      </c>
      <c r="I29" s="12">
        <f>SUM(G29:H29)</f>
        <v>75.39</v>
      </c>
      <c r="J29" s="55"/>
    </row>
    <row r="30" spans="1:10" ht="15.75">
      <c r="A30" s="33"/>
      <c r="B30" s="12"/>
      <c r="C30" s="20"/>
      <c r="D30" s="12"/>
      <c r="E30" s="12"/>
      <c r="F30" s="13" t="s">
        <v>662</v>
      </c>
      <c r="G30" s="12">
        <v>75</v>
      </c>
      <c r="H30" s="12">
        <v>1.23</v>
      </c>
      <c r="I30" s="12">
        <f>SUM(G30:H30)</f>
        <v>76.23</v>
      </c>
      <c r="J30" s="55"/>
    </row>
    <row r="31" spans="1:10" ht="15.75">
      <c r="A31" s="33"/>
      <c r="B31" s="12"/>
      <c r="C31" s="20"/>
      <c r="D31" s="12"/>
      <c r="E31" s="12"/>
      <c r="F31" s="13" t="s">
        <v>663</v>
      </c>
      <c r="G31" s="12">
        <v>75</v>
      </c>
      <c r="H31" s="12">
        <v>1.19</v>
      </c>
      <c r="I31" s="12">
        <f>SUM(G31:H31)</f>
        <v>76.19</v>
      </c>
      <c r="J31" s="55">
        <f>SUM(I27:I31)</f>
        <v>404.1</v>
      </c>
    </row>
    <row r="32" spans="1:20" s="81" customFormat="1" ht="15">
      <c r="A32" s="77"/>
      <c r="B32" s="78"/>
      <c r="C32" s="82"/>
      <c r="D32" s="78"/>
      <c r="E32" s="78"/>
      <c r="F32" s="82"/>
      <c r="G32" s="78"/>
      <c r="H32" s="78"/>
      <c r="I32" s="78"/>
      <c r="J32" s="79"/>
      <c r="K32" s="122"/>
      <c r="L32" s="80"/>
      <c r="P32" s="80"/>
      <c r="T32" s="80"/>
    </row>
    <row r="33" spans="1:19" ht="15.75">
      <c r="A33" s="35">
        <v>6</v>
      </c>
      <c r="B33" s="12" t="s">
        <v>25</v>
      </c>
      <c r="C33" s="12" t="s">
        <v>138</v>
      </c>
      <c r="D33" s="12" t="s">
        <v>139</v>
      </c>
      <c r="E33" s="12"/>
      <c r="F33" s="13" t="s">
        <v>113</v>
      </c>
      <c r="G33" s="12">
        <v>75</v>
      </c>
      <c r="H33" s="12">
        <v>0.75</v>
      </c>
      <c r="I33" s="12">
        <f>SUM(G33:H33)</f>
        <v>75.75</v>
      </c>
      <c r="J33" s="55"/>
      <c r="K33" s="121"/>
      <c r="L33" s="67" t="s">
        <v>292</v>
      </c>
      <c r="M33" s="12">
        <v>75</v>
      </c>
      <c r="N33" s="12">
        <v>0.64</v>
      </c>
      <c r="O33" s="55">
        <f>SUM(M33:N33)</f>
        <v>75.64</v>
      </c>
      <c r="P33" s="62"/>
      <c r="Q33" s="1"/>
      <c r="R33" s="1"/>
      <c r="S33" s="2"/>
    </row>
    <row r="34" spans="1:15" ht="15">
      <c r="A34" s="35"/>
      <c r="B34" s="12"/>
      <c r="C34" s="13" t="s">
        <v>140</v>
      </c>
      <c r="D34" s="12"/>
      <c r="E34" s="12" t="s">
        <v>118</v>
      </c>
      <c r="F34" s="13" t="s">
        <v>285</v>
      </c>
      <c r="G34" s="12">
        <v>75</v>
      </c>
      <c r="H34" s="12">
        <v>0.81</v>
      </c>
      <c r="I34" s="12">
        <f>SUM(G34:H34)</f>
        <v>75.81</v>
      </c>
      <c r="J34" s="55"/>
      <c r="K34" s="121"/>
      <c r="L34" s="67" t="s">
        <v>294</v>
      </c>
      <c r="M34" s="12">
        <v>75</v>
      </c>
      <c r="N34" s="12">
        <v>0.57</v>
      </c>
      <c r="O34" s="55">
        <f>SUM(M34:N34)</f>
        <v>75.57</v>
      </c>
    </row>
    <row r="35" spans="1:10" ht="15">
      <c r="A35" s="35"/>
      <c r="B35" s="12"/>
      <c r="C35" s="13"/>
      <c r="D35" s="12"/>
      <c r="E35" s="12"/>
      <c r="F35" s="13" t="s">
        <v>376</v>
      </c>
      <c r="G35" s="12">
        <v>75</v>
      </c>
      <c r="H35" s="12">
        <v>0.76</v>
      </c>
      <c r="I35" s="12">
        <f>SUM(G35:H35)</f>
        <v>75.76</v>
      </c>
      <c r="J35" s="55"/>
    </row>
    <row r="36" spans="1:10" ht="15">
      <c r="A36" s="35"/>
      <c r="B36" s="12"/>
      <c r="C36" s="13"/>
      <c r="D36" s="12"/>
      <c r="E36" s="12"/>
      <c r="F36" s="13" t="s">
        <v>598</v>
      </c>
      <c r="G36" s="53">
        <v>100</v>
      </c>
      <c r="H36" s="53">
        <v>0.4</v>
      </c>
      <c r="I36" s="53">
        <f>SUM(G36:H36)</f>
        <v>100.4</v>
      </c>
      <c r="J36" s="55"/>
    </row>
    <row r="37" spans="1:10" ht="15">
      <c r="A37" s="35"/>
      <c r="B37" s="12"/>
      <c r="C37" s="13"/>
      <c r="D37" s="12"/>
      <c r="E37" s="12"/>
      <c r="F37" s="13" t="s">
        <v>631</v>
      </c>
      <c r="G37" s="53">
        <v>75</v>
      </c>
      <c r="H37" s="53">
        <v>0.75</v>
      </c>
      <c r="I37" s="53">
        <f>SUM(G37:H37)</f>
        <v>75.75</v>
      </c>
      <c r="J37" s="55">
        <f>SUM(I33:I37)</f>
        <v>403.47</v>
      </c>
    </row>
    <row r="38" spans="1:20" s="81" customFormat="1" ht="15">
      <c r="A38" s="77"/>
      <c r="B38" s="78"/>
      <c r="C38" s="82"/>
      <c r="D38" s="78"/>
      <c r="E38" s="78"/>
      <c r="F38" s="82"/>
      <c r="G38" s="78"/>
      <c r="H38" s="78"/>
      <c r="I38" s="78"/>
      <c r="J38" s="79"/>
      <c r="K38" s="122"/>
      <c r="L38" s="80"/>
      <c r="P38" s="80"/>
      <c r="T38" s="80"/>
    </row>
    <row r="39" spans="1:10" ht="15">
      <c r="A39" s="35">
        <v>7</v>
      </c>
      <c r="B39" s="12" t="s">
        <v>39</v>
      </c>
      <c r="C39" s="12" t="s">
        <v>280</v>
      </c>
      <c r="D39" s="12" t="s">
        <v>123</v>
      </c>
      <c r="E39" s="12"/>
      <c r="F39" s="13" t="s">
        <v>257</v>
      </c>
      <c r="G39" s="12">
        <v>75</v>
      </c>
      <c r="H39" s="12">
        <v>0.93</v>
      </c>
      <c r="I39" s="12">
        <f>SUM(G39:H39)</f>
        <v>75.93</v>
      </c>
      <c r="J39" s="55"/>
    </row>
    <row r="40" spans="1:10" ht="15">
      <c r="A40" s="35"/>
      <c r="B40" s="12"/>
      <c r="C40" s="13" t="s">
        <v>124</v>
      </c>
      <c r="D40" s="12"/>
      <c r="E40" s="12" t="s">
        <v>270</v>
      </c>
      <c r="F40" s="13" t="s">
        <v>495</v>
      </c>
      <c r="G40" s="12">
        <v>75</v>
      </c>
      <c r="H40" s="12">
        <v>0.79</v>
      </c>
      <c r="I40" s="12">
        <f>SUM(G40:H40)</f>
        <v>75.79</v>
      </c>
      <c r="J40" s="55"/>
    </row>
    <row r="41" spans="1:10" ht="15">
      <c r="A41" s="35"/>
      <c r="B41" s="12"/>
      <c r="C41" s="13"/>
      <c r="D41" s="12"/>
      <c r="E41" s="12"/>
      <c r="F41" s="13" t="s">
        <v>497</v>
      </c>
      <c r="G41" s="12">
        <v>75</v>
      </c>
      <c r="H41" s="12">
        <v>0.78</v>
      </c>
      <c r="I41" s="12">
        <f>SUM(G41:H41)</f>
        <v>75.78</v>
      </c>
      <c r="J41" s="55"/>
    </row>
    <row r="42" spans="1:10" ht="15">
      <c r="A42" s="35"/>
      <c r="B42" s="12"/>
      <c r="C42" s="13"/>
      <c r="D42" s="12"/>
      <c r="E42" s="12"/>
      <c r="F42" s="13" t="s">
        <v>577</v>
      </c>
      <c r="G42" s="12">
        <v>75</v>
      </c>
      <c r="H42" s="12">
        <v>0.74</v>
      </c>
      <c r="I42" s="12">
        <f>SUM(G42:H42)</f>
        <v>75.74</v>
      </c>
      <c r="J42" s="55"/>
    </row>
    <row r="43" spans="1:10" ht="15">
      <c r="A43" s="35"/>
      <c r="B43" s="12"/>
      <c r="C43" s="13"/>
      <c r="D43" s="12"/>
      <c r="E43" s="12"/>
      <c r="F43" s="13" t="s">
        <v>663</v>
      </c>
      <c r="G43" s="12">
        <v>75</v>
      </c>
      <c r="H43" s="12">
        <v>1.19</v>
      </c>
      <c r="I43" s="12">
        <f>SUM(G43:H43)</f>
        <v>76.19</v>
      </c>
      <c r="J43" s="55">
        <f>SUM(I39:I43)</f>
        <v>379.43</v>
      </c>
    </row>
    <row r="44" spans="1:10" ht="15">
      <c r="A44" s="35"/>
      <c r="B44" s="12"/>
      <c r="C44" s="12"/>
      <c r="D44" s="12"/>
      <c r="E44" s="12"/>
      <c r="F44" s="13"/>
      <c r="G44" s="12"/>
      <c r="H44" s="12"/>
      <c r="I44" s="12"/>
      <c r="J44" s="55"/>
    </row>
    <row r="45" spans="1:10" ht="15">
      <c r="A45" s="35">
        <v>8</v>
      </c>
      <c r="B45" s="12" t="s">
        <v>25</v>
      </c>
      <c r="C45" s="12" t="s">
        <v>334</v>
      </c>
      <c r="D45" s="12" t="s">
        <v>335</v>
      </c>
      <c r="E45" s="12"/>
      <c r="F45" s="13" t="s">
        <v>318</v>
      </c>
      <c r="G45" s="12">
        <v>100</v>
      </c>
      <c r="H45" s="12">
        <v>0.2</v>
      </c>
      <c r="I45" s="12">
        <f>SUM(G45:H45)</f>
        <v>100.2</v>
      </c>
      <c r="J45" s="55"/>
    </row>
    <row r="46" spans="1:10" ht="15">
      <c r="A46" s="35"/>
      <c r="B46" s="12"/>
      <c r="C46" s="13" t="s">
        <v>336</v>
      </c>
      <c r="D46" s="12"/>
      <c r="E46" s="12" t="s">
        <v>331</v>
      </c>
      <c r="F46" s="13" t="s">
        <v>350</v>
      </c>
      <c r="G46" s="12">
        <v>100</v>
      </c>
      <c r="H46" s="12">
        <v>0.19</v>
      </c>
      <c r="I46" s="12">
        <f>SUM(G46:H46)</f>
        <v>100.19</v>
      </c>
      <c r="J46" s="55"/>
    </row>
    <row r="47" spans="1:10" ht="15">
      <c r="A47" s="35"/>
      <c r="B47" s="12"/>
      <c r="C47" s="13"/>
      <c r="D47" s="12"/>
      <c r="E47" s="12"/>
      <c r="F47" s="13" t="s">
        <v>359</v>
      </c>
      <c r="G47" s="12">
        <v>75</v>
      </c>
      <c r="H47" s="12">
        <v>0.16</v>
      </c>
      <c r="I47" s="12">
        <f>SUM(G47:H47)</f>
        <v>75.16</v>
      </c>
      <c r="J47" s="55"/>
    </row>
    <row r="48" spans="1:10" ht="15">
      <c r="A48" s="35"/>
      <c r="B48" s="12"/>
      <c r="C48" s="13"/>
      <c r="D48" s="12"/>
      <c r="E48" s="12"/>
      <c r="F48" s="13" t="s">
        <v>367</v>
      </c>
      <c r="G48" s="12">
        <v>100</v>
      </c>
      <c r="H48" s="12">
        <v>0.15</v>
      </c>
      <c r="I48" s="12">
        <f>SUM(G48:H48)</f>
        <v>100.15</v>
      </c>
      <c r="J48" s="55">
        <f>SUM(I45:I48)</f>
        <v>375.69999999999993</v>
      </c>
    </row>
    <row r="49" spans="1:10" ht="15">
      <c r="A49" s="35"/>
      <c r="B49" s="12"/>
      <c r="C49" s="13"/>
      <c r="D49" s="12"/>
      <c r="E49" s="12"/>
      <c r="F49" s="13"/>
      <c r="G49" s="12"/>
      <c r="H49" s="12"/>
      <c r="I49" s="12"/>
      <c r="J49" s="55"/>
    </row>
    <row r="50" spans="1:10" ht="15">
      <c r="A50" s="35">
        <v>9</v>
      </c>
      <c r="B50" s="12" t="s">
        <v>297</v>
      </c>
      <c r="C50" s="12" t="s">
        <v>397</v>
      </c>
      <c r="D50" s="12" t="s">
        <v>398</v>
      </c>
      <c r="E50" s="12"/>
      <c r="F50" s="13" t="s">
        <v>376</v>
      </c>
      <c r="G50" s="12">
        <v>100</v>
      </c>
      <c r="H50" s="12">
        <v>0.76</v>
      </c>
      <c r="I50" s="12">
        <f>SUM(G50:H50)</f>
        <v>100.76</v>
      </c>
      <c r="J50" s="55"/>
    </row>
    <row r="51" spans="1:10" ht="15">
      <c r="A51" s="35"/>
      <c r="B51" s="12"/>
      <c r="C51" s="13" t="s">
        <v>399</v>
      </c>
      <c r="D51" s="12"/>
      <c r="E51" s="12" t="s">
        <v>152</v>
      </c>
      <c r="F51" s="13" t="s">
        <v>379</v>
      </c>
      <c r="G51" s="12">
        <v>100</v>
      </c>
      <c r="H51" s="12">
        <v>0.68</v>
      </c>
      <c r="I51" s="12">
        <f>SUM(G51:H51)</f>
        <v>100.68</v>
      </c>
      <c r="J51" s="55"/>
    </row>
    <row r="52" spans="1:10" ht="15">
      <c r="A52" s="35"/>
      <c r="B52" s="12"/>
      <c r="C52" s="13"/>
      <c r="D52" s="12"/>
      <c r="E52" s="12"/>
      <c r="F52" s="13" t="s">
        <v>545</v>
      </c>
      <c r="G52" s="12">
        <v>75</v>
      </c>
      <c r="H52" s="12">
        <v>0.82</v>
      </c>
      <c r="I52" s="12">
        <f>SUM(G52:H52)</f>
        <v>75.82</v>
      </c>
      <c r="J52" s="55"/>
    </row>
    <row r="53" spans="1:10" ht="15">
      <c r="A53" s="35"/>
      <c r="B53" s="12"/>
      <c r="C53" s="13"/>
      <c r="D53" s="12"/>
      <c r="E53" s="12"/>
      <c r="F53" s="13" t="s">
        <v>549</v>
      </c>
      <c r="G53" s="12">
        <v>75</v>
      </c>
      <c r="H53" s="12">
        <v>0.78</v>
      </c>
      <c r="I53" s="12">
        <f>SUM(G53:H53)</f>
        <v>75.78</v>
      </c>
      <c r="J53" s="55">
        <f>SUM(I50:I53)</f>
        <v>353.03999999999996</v>
      </c>
    </row>
    <row r="54" spans="1:10" ht="15">
      <c r="A54" s="35"/>
      <c r="B54" s="12"/>
      <c r="C54" s="13"/>
      <c r="D54" s="12"/>
      <c r="E54" s="12"/>
      <c r="F54" s="13"/>
      <c r="G54" s="12"/>
      <c r="H54" s="12"/>
      <c r="I54" s="12"/>
      <c r="J54" s="55"/>
    </row>
    <row r="55" spans="1:10" ht="15">
      <c r="A55" s="35">
        <v>10</v>
      </c>
      <c r="B55" s="12" t="s">
        <v>13</v>
      </c>
      <c r="C55" s="12" t="s">
        <v>498</v>
      </c>
      <c r="D55" s="12" t="s">
        <v>438</v>
      </c>
      <c r="E55" s="12"/>
      <c r="F55" s="13" t="s">
        <v>495</v>
      </c>
      <c r="G55" s="12">
        <v>75</v>
      </c>
      <c r="H55" s="12">
        <v>0.79</v>
      </c>
      <c r="I55" s="12">
        <f>SUM(G55:H55)</f>
        <v>75.79</v>
      </c>
      <c r="J55" s="55"/>
    </row>
    <row r="56" spans="1:10" ht="15">
      <c r="A56" s="35"/>
      <c r="B56" s="12"/>
      <c r="C56" s="13" t="s">
        <v>499</v>
      </c>
      <c r="D56" s="12"/>
      <c r="E56" s="12" t="s">
        <v>388</v>
      </c>
      <c r="F56" s="13" t="s">
        <v>497</v>
      </c>
      <c r="G56" s="12">
        <v>75</v>
      </c>
      <c r="H56" s="12">
        <v>0.78</v>
      </c>
      <c r="I56" s="12">
        <f>SUM(G56:H56)</f>
        <v>75.78</v>
      </c>
      <c r="J56" s="55"/>
    </row>
    <row r="57" spans="1:10" ht="15">
      <c r="A57" s="35"/>
      <c r="B57" s="12"/>
      <c r="C57" s="13"/>
      <c r="D57" s="12"/>
      <c r="E57" s="12"/>
      <c r="F57" s="13" t="s">
        <v>555</v>
      </c>
      <c r="G57" s="12">
        <v>75</v>
      </c>
      <c r="H57" s="12">
        <v>0.66</v>
      </c>
      <c r="I57" s="12">
        <f>SUM(G57:H57)</f>
        <v>75.66</v>
      </c>
      <c r="J57" s="55"/>
    </row>
    <row r="58" spans="1:10" ht="15">
      <c r="A58" s="35"/>
      <c r="B58" s="12"/>
      <c r="C58" s="13"/>
      <c r="D58" s="12"/>
      <c r="E58" s="12"/>
      <c r="F58" s="13" t="s">
        <v>556</v>
      </c>
      <c r="G58" s="12">
        <v>75</v>
      </c>
      <c r="H58" s="12">
        <v>0.68</v>
      </c>
      <c r="I58" s="12">
        <f>SUM(G58:H58)</f>
        <v>75.68</v>
      </c>
      <c r="J58" s="55">
        <f>SUM(I55:I58)</f>
        <v>302.90999999999997</v>
      </c>
    </row>
    <row r="59" spans="1:10" ht="15">
      <c r="A59" s="35"/>
      <c r="B59" s="12"/>
      <c r="C59" s="13"/>
      <c r="D59" s="12"/>
      <c r="E59" s="12"/>
      <c r="F59" s="13"/>
      <c r="G59" s="12"/>
      <c r="H59" s="12"/>
      <c r="I59" s="12"/>
      <c r="J59" s="55"/>
    </row>
    <row r="60" spans="1:10" ht="15">
      <c r="A60" s="35"/>
      <c r="B60" s="12" t="s">
        <v>137</v>
      </c>
      <c r="C60" s="12" t="s">
        <v>197</v>
      </c>
      <c r="D60" s="12" t="s">
        <v>201</v>
      </c>
      <c r="E60" s="12"/>
      <c r="F60" s="13" t="s">
        <v>167</v>
      </c>
      <c r="G60" s="12">
        <v>75</v>
      </c>
      <c r="H60" s="12">
        <v>0.64</v>
      </c>
      <c r="I60" s="12">
        <f>SUM(G60:H60)</f>
        <v>75.64</v>
      </c>
      <c r="J60" s="55"/>
    </row>
    <row r="61" spans="1:10" ht="15">
      <c r="A61" s="35"/>
      <c r="B61" s="12"/>
      <c r="C61" s="13" t="s">
        <v>198</v>
      </c>
      <c r="D61" s="12"/>
      <c r="E61" s="12" t="s">
        <v>144</v>
      </c>
      <c r="F61" s="13" t="s">
        <v>169</v>
      </c>
      <c r="G61" s="12">
        <v>75</v>
      </c>
      <c r="H61" s="12">
        <v>0.6</v>
      </c>
      <c r="I61" s="12">
        <f>SUM(G61:H61)</f>
        <v>75.6</v>
      </c>
      <c r="J61" s="55"/>
    </row>
    <row r="62" spans="1:10" ht="15">
      <c r="A62" s="35"/>
      <c r="B62" s="12"/>
      <c r="C62" s="13"/>
      <c r="D62" s="12"/>
      <c r="E62" s="12"/>
      <c r="F62" s="13" t="s">
        <v>376</v>
      </c>
      <c r="G62" s="12">
        <v>75</v>
      </c>
      <c r="H62" s="12">
        <v>0.76</v>
      </c>
      <c r="I62" s="12">
        <f>SUM(G62:H62)</f>
        <v>75.76</v>
      </c>
      <c r="J62" s="55"/>
    </row>
    <row r="63" spans="1:10" ht="15">
      <c r="A63" s="35"/>
      <c r="B63" s="12"/>
      <c r="C63" s="13"/>
      <c r="D63" s="12"/>
      <c r="E63" s="12"/>
      <c r="F63" s="13" t="s">
        <v>631</v>
      </c>
      <c r="G63" s="12">
        <v>75</v>
      </c>
      <c r="H63" s="12">
        <v>0.75</v>
      </c>
      <c r="I63" s="12">
        <f>SUM(G63:H63)</f>
        <v>75.75</v>
      </c>
      <c r="J63" s="55">
        <f>SUM(I60:I63)</f>
        <v>302.75</v>
      </c>
    </row>
    <row r="64" spans="1:10" ht="15">
      <c r="A64" s="35"/>
      <c r="B64" s="12"/>
      <c r="C64" s="13"/>
      <c r="D64" s="12"/>
      <c r="E64" s="12"/>
      <c r="F64" s="13"/>
      <c r="G64" s="12"/>
      <c r="H64" s="12"/>
      <c r="I64" s="12"/>
      <c r="J64" s="55"/>
    </row>
    <row r="65" spans="1:10" ht="15">
      <c r="A65" s="35"/>
      <c r="B65" s="12" t="s">
        <v>589</v>
      </c>
      <c r="C65" s="12" t="s">
        <v>558</v>
      </c>
      <c r="D65" s="12" t="s">
        <v>27</v>
      </c>
      <c r="E65" s="12"/>
      <c r="F65" s="53" t="s">
        <v>556</v>
      </c>
      <c r="G65" s="12">
        <v>100</v>
      </c>
      <c r="H65" s="12">
        <v>0.68</v>
      </c>
      <c r="I65" s="12">
        <f>SUM(G65:H65)</f>
        <v>100.68</v>
      </c>
      <c r="J65" s="55"/>
    </row>
    <row r="66" spans="1:10" ht="15">
      <c r="A66" s="35"/>
      <c r="B66" s="12"/>
      <c r="C66" s="13" t="s">
        <v>559</v>
      </c>
      <c r="D66" s="12"/>
      <c r="E66" s="12" t="s">
        <v>388</v>
      </c>
      <c r="F66" s="13" t="s">
        <v>643</v>
      </c>
      <c r="G66" s="12">
        <v>100</v>
      </c>
      <c r="H66" s="12">
        <v>0.63</v>
      </c>
      <c r="I66" s="12">
        <f>SUM(G66:H66)</f>
        <v>100.63</v>
      </c>
      <c r="J66" s="55"/>
    </row>
    <row r="67" spans="1:10" ht="15">
      <c r="A67" s="35"/>
      <c r="B67" s="12"/>
      <c r="C67" s="13"/>
      <c r="D67" s="12"/>
      <c r="E67" s="12"/>
      <c r="F67" s="13" t="s">
        <v>644</v>
      </c>
      <c r="G67" s="12">
        <v>100</v>
      </c>
      <c r="H67" s="12">
        <v>0.55</v>
      </c>
      <c r="I67" s="12">
        <f>SUM(G67:H67)</f>
        <v>100.55</v>
      </c>
      <c r="J67" s="55">
        <f>SUM(I65:I67)</f>
        <v>301.86</v>
      </c>
    </row>
    <row r="68" spans="1:10" ht="15">
      <c r="A68" s="35"/>
      <c r="B68" s="12"/>
      <c r="C68" s="12"/>
      <c r="D68" s="12"/>
      <c r="E68" s="12"/>
      <c r="F68" s="12"/>
      <c r="G68" s="12"/>
      <c r="H68" s="12"/>
      <c r="I68" s="12"/>
      <c r="J68" s="55"/>
    </row>
    <row r="69" spans="1:10" ht="15">
      <c r="A69" s="35"/>
      <c r="B69" s="12" t="s">
        <v>340</v>
      </c>
      <c r="C69" s="12" t="s">
        <v>341</v>
      </c>
      <c r="D69" s="12" t="s">
        <v>342</v>
      </c>
      <c r="E69" s="12"/>
      <c r="F69" s="13" t="s">
        <v>318</v>
      </c>
      <c r="G69" s="12">
        <v>100</v>
      </c>
      <c r="H69" s="12">
        <v>0.2</v>
      </c>
      <c r="I69" s="12">
        <f>SUM(G69:H69)</f>
        <v>100.2</v>
      </c>
      <c r="J69" s="55"/>
    </row>
    <row r="70" spans="1:10" ht="15">
      <c r="A70" s="35"/>
      <c r="B70" s="12"/>
      <c r="C70" s="13" t="s">
        <v>336</v>
      </c>
      <c r="D70" s="12"/>
      <c r="E70" s="12" t="s">
        <v>331</v>
      </c>
      <c r="F70" s="13" t="s">
        <v>350</v>
      </c>
      <c r="G70" s="12">
        <v>100</v>
      </c>
      <c r="H70" s="12">
        <v>0.19</v>
      </c>
      <c r="I70" s="12">
        <f>SUM(G70:H70)</f>
        <v>100.19</v>
      </c>
      <c r="J70" s="55"/>
    </row>
    <row r="71" spans="1:10" ht="15">
      <c r="A71" s="35"/>
      <c r="B71" s="12"/>
      <c r="C71" s="13"/>
      <c r="D71" s="12"/>
      <c r="E71" s="12"/>
      <c r="F71" s="13" t="s">
        <v>359</v>
      </c>
      <c r="G71" s="12">
        <v>75</v>
      </c>
      <c r="H71" s="12">
        <v>0.16</v>
      </c>
      <c r="I71" s="12">
        <f>SUM(G71:H71)</f>
        <v>75.16</v>
      </c>
      <c r="J71" s="55">
        <f>SUM(I69:I71)</f>
        <v>275.54999999999995</v>
      </c>
    </row>
    <row r="72" spans="1:10" ht="15">
      <c r="A72" s="35"/>
      <c r="B72" s="12"/>
      <c r="C72" s="13"/>
      <c r="D72" s="12"/>
      <c r="E72" s="12"/>
      <c r="F72" s="13"/>
      <c r="G72" s="12"/>
      <c r="H72" s="12"/>
      <c r="I72" s="12"/>
      <c r="J72" s="55"/>
    </row>
    <row r="73" spans="1:10" ht="15">
      <c r="A73" s="35"/>
      <c r="B73" s="12" t="s">
        <v>297</v>
      </c>
      <c r="C73" s="52" t="s">
        <v>677</v>
      </c>
      <c r="D73" s="12" t="s">
        <v>405</v>
      </c>
      <c r="E73" s="12"/>
      <c r="F73" s="13" t="s">
        <v>379</v>
      </c>
      <c r="G73" s="12">
        <v>75</v>
      </c>
      <c r="H73" s="12">
        <v>0.68</v>
      </c>
      <c r="I73" s="12">
        <f>SUM(G73:H73)</f>
        <v>75.68</v>
      </c>
      <c r="J73" s="55"/>
    </row>
    <row r="74" spans="1:10" ht="15">
      <c r="A74" s="35"/>
      <c r="B74" s="12"/>
      <c r="C74" s="13" t="s">
        <v>406</v>
      </c>
      <c r="D74" s="12"/>
      <c r="E74" s="12" t="s">
        <v>122</v>
      </c>
      <c r="F74" s="13" t="s">
        <v>662</v>
      </c>
      <c r="G74" s="12">
        <v>75</v>
      </c>
      <c r="H74" s="12">
        <v>1.23</v>
      </c>
      <c r="I74" s="12">
        <f>SUM(G74:H74)</f>
        <v>76.23</v>
      </c>
      <c r="J74" s="55"/>
    </row>
    <row r="75" spans="1:10" ht="15">
      <c r="A75" s="35"/>
      <c r="B75" s="12"/>
      <c r="C75" s="13"/>
      <c r="D75" s="12"/>
      <c r="E75" s="12"/>
      <c r="F75" s="13" t="s">
        <v>663</v>
      </c>
      <c r="G75" s="12">
        <v>100</v>
      </c>
      <c r="H75" s="12">
        <v>1.19</v>
      </c>
      <c r="I75" s="12">
        <f>SUM(G75:H75)</f>
        <v>101.19</v>
      </c>
      <c r="J75" s="55">
        <f>SUM(I73:I75)</f>
        <v>253.10000000000002</v>
      </c>
    </row>
    <row r="76" spans="1:10" ht="15">
      <c r="A76" s="35"/>
      <c r="B76" s="12"/>
      <c r="C76" s="13"/>
      <c r="D76" s="12"/>
      <c r="E76" s="12"/>
      <c r="F76" s="13"/>
      <c r="G76" s="12"/>
      <c r="H76" s="12"/>
      <c r="I76" s="12"/>
      <c r="J76" s="55"/>
    </row>
    <row r="77" spans="1:10" ht="15">
      <c r="A77" s="35"/>
      <c r="B77" s="12" t="s">
        <v>79</v>
      </c>
      <c r="C77" s="12" t="s">
        <v>80</v>
      </c>
      <c r="D77" s="12" t="s">
        <v>81</v>
      </c>
      <c r="E77" s="12"/>
      <c r="F77" s="13" t="s">
        <v>18</v>
      </c>
      <c r="G77" s="12">
        <v>75</v>
      </c>
      <c r="H77" s="12">
        <v>0.7</v>
      </c>
      <c r="I77" s="12">
        <f>SUM(G77:H77)</f>
        <v>75.7</v>
      </c>
      <c r="J77" s="55"/>
    </row>
    <row r="78" spans="1:10" ht="15">
      <c r="A78" s="35"/>
      <c r="B78" s="12"/>
      <c r="C78" s="13" t="s">
        <v>82</v>
      </c>
      <c r="D78" s="12"/>
      <c r="E78" s="13" t="s">
        <v>37</v>
      </c>
      <c r="F78" s="13" t="s">
        <v>556</v>
      </c>
      <c r="G78" s="12">
        <v>100</v>
      </c>
      <c r="H78" s="12">
        <v>0.68</v>
      </c>
      <c r="I78" s="12">
        <f>SUM(G78:H78)</f>
        <v>100.68</v>
      </c>
      <c r="J78" s="55"/>
    </row>
    <row r="79" spans="1:10" ht="15">
      <c r="A79" s="35"/>
      <c r="B79" s="12"/>
      <c r="C79" s="13"/>
      <c r="D79" s="12"/>
      <c r="E79" s="13"/>
      <c r="F79" s="13" t="s">
        <v>643</v>
      </c>
      <c r="G79" s="12">
        <v>75</v>
      </c>
      <c r="H79" s="12">
        <v>0.63</v>
      </c>
      <c r="I79" s="12">
        <f>SUM(G79:H79)</f>
        <v>75.63</v>
      </c>
      <c r="J79" s="55">
        <f>SUM(I77:I79)</f>
        <v>252.01</v>
      </c>
    </row>
    <row r="80" spans="1:10" ht="15">
      <c r="A80" s="35"/>
      <c r="B80" s="12"/>
      <c r="C80" s="13"/>
      <c r="D80" s="12"/>
      <c r="E80" s="13"/>
      <c r="F80" s="13"/>
      <c r="G80" s="12"/>
      <c r="H80" s="12"/>
      <c r="I80" s="12"/>
      <c r="J80" s="55"/>
    </row>
    <row r="81" spans="1:11" ht="15">
      <c r="A81" s="35"/>
      <c r="B81" s="13" t="s">
        <v>297</v>
      </c>
      <c r="C81" s="13" t="s">
        <v>306</v>
      </c>
      <c r="D81" s="13" t="s">
        <v>307</v>
      </c>
      <c r="E81" s="13"/>
      <c r="F81" s="13" t="s">
        <v>292</v>
      </c>
      <c r="G81" s="13">
        <v>75</v>
      </c>
      <c r="H81" s="13">
        <v>0.64</v>
      </c>
      <c r="I81" s="13">
        <v>75.64</v>
      </c>
      <c r="J81" s="66"/>
      <c r="K81" s="124"/>
    </row>
    <row r="82" spans="1:11" ht="15">
      <c r="A82" s="35"/>
      <c r="B82" s="13"/>
      <c r="C82" s="13" t="s">
        <v>308</v>
      </c>
      <c r="D82" s="13"/>
      <c r="E82" s="13" t="s">
        <v>309</v>
      </c>
      <c r="F82" s="13" t="s">
        <v>294</v>
      </c>
      <c r="G82" s="13">
        <v>75</v>
      </c>
      <c r="H82" s="13">
        <v>0.57</v>
      </c>
      <c r="I82" s="13">
        <v>75.57</v>
      </c>
      <c r="J82" s="66"/>
      <c r="K82" s="124"/>
    </row>
    <row r="83" spans="1:11" ht="15">
      <c r="A83" s="35"/>
      <c r="B83" s="13"/>
      <c r="C83" s="13"/>
      <c r="D83" s="13"/>
      <c r="E83" s="13"/>
      <c r="F83" s="13" t="s">
        <v>644</v>
      </c>
      <c r="G83" s="13">
        <v>100</v>
      </c>
      <c r="H83" s="13">
        <v>0.55</v>
      </c>
      <c r="I83" s="13">
        <f>SUM(G83:H83)</f>
        <v>100.55</v>
      </c>
      <c r="J83" s="66">
        <f>SUM(I81:I83)</f>
        <v>251.76</v>
      </c>
      <c r="K83" s="124"/>
    </row>
    <row r="84" spans="1:10" ht="15">
      <c r="A84" s="35"/>
      <c r="B84" s="12"/>
      <c r="C84" s="13"/>
      <c r="D84" s="12"/>
      <c r="E84" s="13"/>
      <c r="F84" s="13"/>
      <c r="G84" s="12"/>
      <c r="H84" s="12"/>
      <c r="I84" s="12"/>
      <c r="J84" s="55"/>
    </row>
    <row r="85" spans="1:10" ht="15">
      <c r="A85" s="35"/>
      <c r="B85" s="12" t="s">
        <v>434</v>
      </c>
      <c r="C85" s="12" t="s">
        <v>557</v>
      </c>
      <c r="D85" s="12" t="s">
        <v>27</v>
      </c>
      <c r="E85" s="12"/>
      <c r="F85" s="13" t="s">
        <v>555</v>
      </c>
      <c r="G85" s="12">
        <v>75</v>
      </c>
      <c r="H85" s="12">
        <v>0.66</v>
      </c>
      <c r="I85" s="12">
        <f>SUM(G85:H85)</f>
        <v>75.66</v>
      </c>
      <c r="J85" s="55"/>
    </row>
    <row r="86" spans="1:10" ht="15">
      <c r="A86" s="35"/>
      <c r="B86" s="12"/>
      <c r="C86" s="12" t="s">
        <v>439</v>
      </c>
      <c r="D86" s="12"/>
      <c r="E86" s="12" t="s">
        <v>388</v>
      </c>
      <c r="F86" s="13" t="s">
        <v>662</v>
      </c>
      <c r="G86" s="12">
        <v>75</v>
      </c>
      <c r="H86" s="12">
        <v>1.23</v>
      </c>
      <c r="I86" s="12">
        <f>SUM(G86:H86)</f>
        <v>76.23</v>
      </c>
      <c r="J86" s="55"/>
    </row>
    <row r="87" spans="1:10" ht="15">
      <c r="A87" s="35"/>
      <c r="B87" s="12"/>
      <c r="C87" s="12"/>
      <c r="D87" s="12"/>
      <c r="E87" s="12"/>
      <c r="F87" s="13" t="s">
        <v>663</v>
      </c>
      <c r="G87" s="12">
        <v>75</v>
      </c>
      <c r="H87" s="12">
        <v>1.19</v>
      </c>
      <c r="I87" s="12">
        <f>SUM(G87:H87)</f>
        <v>76.19</v>
      </c>
      <c r="J87" s="55">
        <f>SUM(I85:I87)</f>
        <v>228.07999999999998</v>
      </c>
    </row>
    <row r="88" spans="1:10" ht="15">
      <c r="A88" s="35"/>
      <c r="B88" s="12"/>
      <c r="C88" s="13"/>
      <c r="D88" s="12"/>
      <c r="E88" s="13"/>
      <c r="F88" s="13"/>
      <c r="G88" s="12"/>
      <c r="H88" s="12"/>
      <c r="I88" s="12"/>
      <c r="J88" s="55"/>
    </row>
    <row r="89" spans="1:10" ht="15">
      <c r="A89" s="35"/>
      <c r="B89" s="12" t="s">
        <v>436</v>
      </c>
      <c r="C89" s="13" t="s">
        <v>437</v>
      </c>
      <c r="D89" s="12" t="s">
        <v>438</v>
      </c>
      <c r="E89" s="12"/>
      <c r="F89" s="13" t="s">
        <v>424</v>
      </c>
      <c r="G89" s="12">
        <v>75</v>
      </c>
      <c r="H89" s="12">
        <v>1</v>
      </c>
      <c r="I89" s="12">
        <f>SUM(G89:H89)</f>
        <v>76</v>
      </c>
      <c r="J89" s="55"/>
    </row>
    <row r="90" spans="1:10" ht="15">
      <c r="A90" s="35"/>
      <c r="B90" s="12"/>
      <c r="C90" s="13" t="s">
        <v>439</v>
      </c>
      <c r="D90" s="12"/>
      <c r="E90" s="12" t="s">
        <v>388</v>
      </c>
      <c r="F90" s="13" t="s">
        <v>545</v>
      </c>
      <c r="G90" s="12">
        <v>75</v>
      </c>
      <c r="H90" s="12">
        <v>0.82</v>
      </c>
      <c r="I90" s="12">
        <f>SUM(G90:H90)</f>
        <v>75.82</v>
      </c>
      <c r="J90" s="55"/>
    </row>
    <row r="91" spans="1:10" ht="15">
      <c r="A91" s="35"/>
      <c r="B91" s="12"/>
      <c r="C91" s="13"/>
      <c r="D91" s="12"/>
      <c r="E91" s="12"/>
      <c r="F91" s="13" t="s">
        <v>663</v>
      </c>
      <c r="G91" s="12">
        <v>75</v>
      </c>
      <c r="H91" s="12">
        <v>1.19</v>
      </c>
      <c r="I91" s="12">
        <f>SUM(G91:H91)</f>
        <v>76.19</v>
      </c>
      <c r="J91" s="55">
        <f>SUM(I89:I91)</f>
        <v>228.01</v>
      </c>
    </row>
    <row r="92" spans="1:10" ht="15">
      <c r="A92" s="35"/>
      <c r="B92" s="12"/>
      <c r="C92" s="13"/>
      <c r="D92" s="12"/>
      <c r="E92" s="13"/>
      <c r="F92" s="13"/>
      <c r="G92" s="12"/>
      <c r="H92" s="12"/>
      <c r="I92" s="12"/>
      <c r="J92" s="55"/>
    </row>
    <row r="93" spans="1:10" ht="15">
      <c r="A93" s="35"/>
      <c r="B93" s="12" t="s">
        <v>74</v>
      </c>
      <c r="C93" s="12" t="s">
        <v>394</v>
      </c>
      <c r="D93" s="12" t="s">
        <v>395</v>
      </c>
      <c r="E93" s="12"/>
      <c r="F93" s="13" t="s">
        <v>376</v>
      </c>
      <c r="G93" s="12">
        <v>75</v>
      </c>
      <c r="H93" s="12">
        <v>0.76</v>
      </c>
      <c r="I93" s="12">
        <f>SUM(G93:H93)</f>
        <v>75.76</v>
      </c>
      <c r="J93" s="55"/>
    </row>
    <row r="94" spans="1:10" ht="15">
      <c r="A94" s="35"/>
      <c r="B94" s="12"/>
      <c r="C94" s="13" t="s">
        <v>396</v>
      </c>
      <c r="D94" s="12"/>
      <c r="E94" s="12" t="s">
        <v>122</v>
      </c>
      <c r="F94" s="13" t="s">
        <v>424</v>
      </c>
      <c r="G94" s="12">
        <v>75</v>
      </c>
      <c r="H94" s="12">
        <v>1</v>
      </c>
      <c r="I94" s="12">
        <f>SUM(G94:H94)</f>
        <v>76</v>
      </c>
      <c r="J94" s="55"/>
    </row>
    <row r="95" spans="1:10" ht="15">
      <c r="A95" s="35"/>
      <c r="B95" s="12"/>
      <c r="C95" s="13"/>
      <c r="D95" s="12"/>
      <c r="E95" s="12"/>
      <c r="F95" s="13" t="s">
        <v>663</v>
      </c>
      <c r="G95" s="12">
        <v>75</v>
      </c>
      <c r="H95" s="12">
        <v>1.19</v>
      </c>
      <c r="I95" s="12">
        <f>SUM(G95:H95)</f>
        <v>76.19</v>
      </c>
      <c r="J95" s="55">
        <f>SUM(I93:I95)</f>
        <v>227.95</v>
      </c>
    </row>
    <row r="96" spans="1:10" ht="15">
      <c r="A96" s="35"/>
      <c r="B96" s="12"/>
      <c r="C96" s="20"/>
      <c r="D96" s="12"/>
      <c r="E96" s="12"/>
      <c r="F96" s="13"/>
      <c r="G96" s="12"/>
      <c r="H96" s="12"/>
      <c r="I96" s="12"/>
      <c r="J96" s="55"/>
    </row>
    <row r="97" spans="1:10" ht="15">
      <c r="A97" s="35"/>
      <c r="B97" s="12" t="s">
        <v>99</v>
      </c>
      <c r="C97" s="13" t="s">
        <v>449</v>
      </c>
      <c r="D97" s="12" t="s">
        <v>27</v>
      </c>
      <c r="E97" s="12"/>
      <c r="F97" s="13" t="s">
        <v>428</v>
      </c>
      <c r="G97" s="12">
        <v>75</v>
      </c>
      <c r="H97" s="12">
        <v>0.93</v>
      </c>
      <c r="I97" s="12">
        <f>SUM(G97:H97)</f>
        <v>75.93</v>
      </c>
      <c r="J97" s="55"/>
    </row>
    <row r="98" spans="1:10" ht="15">
      <c r="A98" s="35"/>
      <c r="B98" s="12"/>
      <c r="C98" s="13" t="s">
        <v>450</v>
      </c>
      <c r="D98" s="12"/>
      <c r="E98" s="12" t="s">
        <v>164</v>
      </c>
      <c r="F98" s="13" t="s">
        <v>545</v>
      </c>
      <c r="G98" s="12">
        <v>75</v>
      </c>
      <c r="H98" s="12">
        <v>0.82</v>
      </c>
      <c r="I98" s="12">
        <f>SUM(G98:H98)</f>
        <v>75.82</v>
      </c>
      <c r="J98" s="55"/>
    </row>
    <row r="99" spans="1:10" ht="15">
      <c r="A99" s="35"/>
      <c r="B99" s="12"/>
      <c r="C99" s="13"/>
      <c r="D99" s="12"/>
      <c r="E99" s="12"/>
      <c r="F99" s="13" t="s">
        <v>549</v>
      </c>
      <c r="G99" s="12">
        <v>75</v>
      </c>
      <c r="H99" s="12">
        <v>0.78</v>
      </c>
      <c r="I99" s="12">
        <f>SUM(G99:H99)</f>
        <v>75.78</v>
      </c>
      <c r="J99" s="55">
        <f>SUM(I97:I99)</f>
        <v>227.53</v>
      </c>
    </row>
    <row r="100" spans="1:10" ht="15">
      <c r="A100" s="35"/>
      <c r="B100" s="12"/>
      <c r="C100" s="13"/>
      <c r="D100" s="12"/>
      <c r="E100" s="12"/>
      <c r="F100" s="13"/>
      <c r="G100" s="12"/>
      <c r="H100" s="12"/>
      <c r="I100" s="12"/>
      <c r="J100" s="55"/>
    </row>
    <row r="101" spans="1:10" ht="15">
      <c r="A101" s="35"/>
      <c r="B101" s="12" t="s">
        <v>158</v>
      </c>
      <c r="C101" s="12" t="s">
        <v>243</v>
      </c>
      <c r="D101" s="12" t="s">
        <v>244</v>
      </c>
      <c r="E101" s="12"/>
      <c r="F101" s="13" t="s">
        <v>212</v>
      </c>
      <c r="G101" s="12">
        <v>75</v>
      </c>
      <c r="H101" s="12">
        <v>0.86</v>
      </c>
      <c r="I101" s="12">
        <f>SUM(G101:H101)</f>
        <v>75.86</v>
      </c>
      <c r="J101" s="55"/>
    </row>
    <row r="102" spans="1:10" ht="15">
      <c r="A102" s="35"/>
      <c r="B102" s="12"/>
      <c r="C102" s="20" t="s">
        <v>245</v>
      </c>
      <c r="D102" s="12"/>
      <c r="E102" s="12" t="s">
        <v>217</v>
      </c>
      <c r="F102" s="13" t="s">
        <v>415</v>
      </c>
      <c r="G102" s="12">
        <v>75</v>
      </c>
      <c r="H102" s="12">
        <v>0.53</v>
      </c>
      <c r="I102" s="12">
        <f>SUM(G102:H102)</f>
        <v>75.53</v>
      </c>
      <c r="J102" s="55"/>
    </row>
    <row r="103" spans="1:10" ht="15">
      <c r="A103" s="35"/>
      <c r="B103" s="12"/>
      <c r="C103" s="20"/>
      <c r="D103" s="12"/>
      <c r="E103" s="12"/>
      <c r="F103" s="13" t="s">
        <v>223</v>
      </c>
      <c r="G103" s="12">
        <v>75</v>
      </c>
      <c r="H103" s="12">
        <v>0.71</v>
      </c>
      <c r="I103" s="12">
        <f>SUM(G103:H103)</f>
        <v>75.71</v>
      </c>
      <c r="J103" s="55">
        <f>SUM(I101:I103)</f>
        <v>227.09999999999997</v>
      </c>
    </row>
    <row r="104" spans="1:10" ht="15">
      <c r="A104" s="35"/>
      <c r="B104" s="12"/>
      <c r="C104" s="13"/>
      <c r="D104" s="12"/>
      <c r="E104" s="12"/>
      <c r="F104" s="13"/>
      <c r="G104" s="12"/>
      <c r="H104" s="12"/>
      <c r="I104" s="12"/>
      <c r="J104" s="55"/>
    </row>
    <row r="105" spans="1:10" ht="15">
      <c r="A105" s="35"/>
      <c r="B105" s="12" t="s">
        <v>666</v>
      </c>
      <c r="C105" s="13" t="s">
        <v>454</v>
      </c>
      <c r="D105" s="12" t="s">
        <v>244</v>
      </c>
      <c r="E105" s="12"/>
      <c r="F105" s="13" t="s">
        <v>428</v>
      </c>
      <c r="G105" s="12">
        <v>75</v>
      </c>
      <c r="H105" s="12">
        <v>0.93</v>
      </c>
      <c r="I105" s="12">
        <f>SUM(G105:H105)</f>
        <v>75.93</v>
      </c>
      <c r="J105" s="55"/>
    </row>
    <row r="106" spans="1:10" ht="15">
      <c r="A106" s="35"/>
      <c r="B106" s="12"/>
      <c r="C106" s="13" t="s">
        <v>453</v>
      </c>
      <c r="D106" s="12"/>
      <c r="E106" s="12" t="s">
        <v>273</v>
      </c>
      <c r="F106" s="13" t="s">
        <v>594</v>
      </c>
      <c r="G106" s="12">
        <v>75</v>
      </c>
      <c r="H106" s="12">
        <v>0.53</v>
      </c>
      <c r="I106" s="12">
        <f>SUM(G106:H106)</f>
        <v>75.53</v>
      </c>
      <c r="J106" s="55"/>
    </row>
    <row r="107" spans="1:10" ht="15">
      <c r="A107" s="35"/>
      <c r="B107" s="12"/>
      <c r="C107" s="13"/>
      <c r="D107" s="12"/>
      <c r="E107" s="12"/>
      <c r="F107" s="13" t="s">
        <v>598</v>
      </c>
      <c r="G107" s="12">
        <v>75</v>
      </c>
      <c r="H107" s="12">
        <v>0.4</v>
      </c>
      <c r="I107" s="12">
        <f>SUM(G107:H107)</f>
        <v>75.4</v>
      </c>
      <c r="J107" s="55">
        <f>SUM(I105:I107)</f>
        <v>226.86</v>
      </c>
    </row>
    <row r="108" spans="1:10" ht="15">
      <c r="A108" s="35"/>
      <c r="B108" s="12"/>
      <c r="C108" s="13"/>
      <c r="D108" s="12"/>
      <c r="E108" s="12"/>
      <c r="F108" s="13"/>
      <c r="G108" s="12"/>
      <c r="H108" s="12"/>
      <c r="I108" s="12"/>
      <c r="J108" s="55"/>
    </row>
    <row r="109" spans="1:10" ht="15">
      <c r="A109" s="35"/>
      <c r="B109" s="12" t="s">
        <v>29</v>
      </c>
      <c r="C109" s="12" t="s">
        <v>604</v>
      </c>
      <c r="D109" s="12" t="s">
        <v>438</v>
      </c>
      <c r="E109" s="12"/>
      <c r="F109" s="13" t="s">
        <v>594</v>
      </c>
      <c r="G109" s="12">
        <v>75</v>
      </c>
      <c r="H109" s="12">
        <v>0.53</v>
      </c>
      <c r="I109" s="12">
        <f>SUM(G109:H109)</f>
        <v>75.53</v>
      </c>
      <c r="J109" s="55"/>
    </row>
    <row r="110" spans="1:10" ht="15">
      <c r="A110" s="35"/>
      <c r="B110" s="12"/>
      <c r="C110" s="13" t="s">
        <v>605</v>
      </c>
      <c r="D110" s="12"/>
      <c r="E110" s="12" t="s">
        <v>273</v>
      </c>
      <c r="F110" s="13" t="s">
        <v>598</v>
      </c>
      <c r="G110" s="12">
        <v>75</v>
      </c>
      <c r="H110" s="12">
        <v>0.4</v>
      </c>
      <c r="I110" s="12">
        <f>SUM(G110:H110)</f>
        <v>75.4</v>
      </c>
      <c r="J110" s="55"/>
    </row>
    <row r="111" spans="1:10" ht="15">
      <c r="A111" s="35"/>
      <c r="B111" s="12"/>
      <c r="C111" s="13"/>
      <c r="D111" s="12"/>
      <c r="E111" s="12"/>
      <c r="F111" s="13" t="s">
        <v>628</v>
      </c>
      <c r="G111" s="12">
        <v>75</v>
      </c>
      <c r="H111" s="12">
        <v>0.86</v>
      </c>
      <c r="I111" s="12">
        <f>SUM(G111:H111)</f>
        <v>75.86</v>
      </c>
      <c r="J111" s="55">
        <f>I111+I110+I109</f>
        <v>226.79</v>
      </c>
    </row>
    <row r="112" spans="1:10" ht="15">
      <c r="A112" s="35"/>
      <c r="B112" s="12"/>
      <c r="C112" s="12"/>
      <c r="D112" s="12"/>
      <c r="E112" s="12"/>
      <c r="F112" s="13"/>
      <c r="G112" s="12"/>
      <c r="H112" s="12"/>
      <c r="I112" s="12"/>
      <c r="J112" s="55"/>
    </row>
    <row r="113" spans="1:10" ht="15">
      <c r="A113" s="35"/>
      <c r="B113" s="12"/>
      <c r="C113" s="20" t="s">
        <v>240</v>
      </c>
      <c r="D113" s="13" t="s">
        <v>27</v>
      </c>
      <c r="E113" s="13"/>
      <c r="F113" s="13" t="s">
        <v>212</v>
      </c>
      <c r="G113" s="21">
        <v>100</v>
      </c>
      <c r="H113" s="13">
        <v>0.86</v>
      </c>
      <c r="I113" s="12">
        <f>SUM(G113:H113)</f>
        <v>100.86</v>
      </c>
      <c r="J113" s="55"/>
    </row>
    <row r="114" spans="1:10" ht="15">
      <c r="A114" s="35"/>
      <c r="B114" s="12"/>
      <c r="C114" s="20" t="s">
        <v>241</v>
      </c>
      <c r="D114" s="13"/>
      <c r="E114" s="13" t="s">
        <v>242</v>
      </c>
      <c r="F114" s="13" t="s">
        <v>223</v>
      </c>
      <c r="G114" s="21">
        <v>100</v>
      </c>
      <c r="H114" s="13">
        <v>0.71</v>
      </c>
      <c r="I114" s="12">
        <f>SUM(G114:H114)</f>
        <v>100.71</v>
      </c>
      <c r="J114" s="55">
        <f>SUM(I113:I114)</f>
        <v>201.57</v>
      </c>
    </row>
    <row r="115" spans="1:10" ht="15">
      <c r="A115" s="35"/>
      <c r="B115" s="12"/>
      <c r="C115" s="12"/>
      <c r="D115" s="12"/>
      <c r="E115" s="12"/>
      <c r="F115" s="13"/>
      <c r="G115" s="12"/>
      <c r="H115" s="12"/>
      <c r="I115" s="12"/>
      <c r="J115" s="55"/>
    </row>
    <row r="116" spans="1:10" ht="15">
      <c r="A116" s="35"/>
      <c r="B116" s="12"/>
      <c r="C116" s="12" t="s">
        <v>125</v>
      </c>
      <c r="D116" s="12" t="s">
        <v>126</v>
      </c>
      <c r="E116" s="12"/>
      <c r="F116" s="13" t="s">
        <v>106</v>
      </c>
      <c r="G116" s="12">
        <v>100</v>
      </c>
      <c r="H116" s="12">
        <v>0.78</v>
      </c>
      <c r="I116" s="12">
        <f>SUM(G116:H116)</f>
        <v>100.78</v>
      </c>
      <c r="J116" s="55"/>
    </row>
    <row r="117" spans="1:10" ht="15">
      <c r="A117" s="35"/>
      <c r="B117" s="12"/>
      <c r="C117" s="13" t="s">
        <v>127</v>
      </c>
      <c r="D117" s="12"/>
      <c r="E117" s="12" t="s">
        <v>118</v>
      </c>
      <c r="F117" s="13" t="s">
        <v>113</v>
      </c>
      <c r="G117" s="12">
        <v>100</v>
      </c>
      <c r="H117" s="12">
        <v>0.75</v>
      </c>
      <c r="I117" s="12">
        <f>SUM(G117:H117)</f>
        <v>100.75</v>
      </c>
      <c r="J117" s="55">
        <f>SUM(I116:I117)</f>
        <v>201.53</v>
      </c>
    </row>
    <row r="118" spans="1:10" ht="15">
      <c r="A118" s="35"/>
      <c r="B118" s="12"/>
      <c r="C118" s="12"/>
      <c r="D118" s="12"/>
      <c r="E118" s="12"/>
      <c r="F118" s="13"/>
      <c r="G118" s="12"/>
      <c r="H118" s="12"/>
      <c r="I118" s="12"/>
      <c r="J118" s="55"/>
    </row>
    <row r="119" spans="1:10" ht="15">
      <c r="A119" s="35"/>
      <c r="B119" s="12" t="s">
        <v>47</v>
      </c>
      <c r="C119" s="12" t="s">
        <v>303</v>
      </c>
      <c r="D119" s="12" t="s">
        <v>304</v>
      </c>
      <c r="E119" s="12"/>
      <c r="F119" s="13" t="s">
        <v>292</v>
      </c>
      <c r="G119" s="12">
        <v>100</v>
      </c>
      <c r="H119" s="12">
        <v>0.64</v>
      </c>
      <c r="I119" s="12">
        <f>SUM(G119:H119)</f>
        <v>100.64</v>
      </c>
      <c r="J119" s="55"/>
    </row>
    <row r="120" spans="1:10" ht="15">
      <c r="A120" s="35"/>
      <c r="B120" s="12"/>
      <c r="C120" s="13" t="s">
        <v>305</v>
      </c>
      <c r="D120" s="12"/>
      <c r="E120" s="12" t="s">
        <v>78</v>
      </c>
      <c r="F120" s="13" t="s">
        <v>294</v>
      </c>
      <c r="G120" s="12">
        <v>100</v>
      </c>
      <c r="H120" s="12">
        <v>0.57</v>
      </c>
      <c r="I120" s="12">
        <f>SUM(G120:H120)</f>
        <v>100.57</v>
      </c>
      <c r="J120" s="55">
        <f>SUM(I119:I120)</f>
        <v>201.20999999999998</v>
      </c>
    </row>
    <row r="121" spans="1:10" ht="15">
      <c r="A121" s="35"/>
      <c r="B121" s="12"/>
      <c r="C121" s="13"/>
      <c r="D121" s="12"/>
      <c r="E121" s="12"/>
      <c r="F121" s="13"/>
      <c r="G121" s="12"/>
      <c r="H121" s="12"/>
      <c r="I121" s="12"/>
      <c r="J121" s="55"/>
    </row>
    <row r="122" spans="1:10" ht="15">
      <c r="A122" s="35"/>
      <c r="B122" s="12"/>
      <c r="C122" s="12" t="s">
        <v>537</v>
      </c>
      <c r="D122" s="12" t="s">
        <v>538</v>
      </c>
      <c r="E122" s="12"/>
      <c r="F122" s="13" t="s">
        <v>516</v>
      </c>
      <c r="G122" s="12">
        <v>100</v>
      </c>
      <c r="H122" s="12">
        <v>0.36</v>
      </c>
      <c r="I122" s="12">
        <f>SUM(G122:H122)</f>
        <v>100.36</v>
      </c>
      <c r="J122" s="55"/>
    </row>
    <row r="123" spans="1:10" ht="15">
      <c r="A123" s="35"/>
      <c r="B123" s="12"/>
      <c r="C123" s="20" t="s">
        <v>539</v>
      </c>
      <c r="D123" s="12"/>
      <c r="E123" s="12" t="s">
        <v>524</v>
      </c>
      <c r="F123" s="13" t="s">
        <v>525</v>
      </c>
      <c r="G123" s="12">
        <v>100</v>
      </c>
      <c r="H123" s="12">
        <v>0.33</v>
      </c>
      <c r="I123" s="12">
        <f>SUM(G123:H123)</f>
        <v>100.33</v>
      </c>
      <c r="J123" s="55">
        <f>SUM(I122:I123)</f>
        <v>200.69</v>
      </c>
    </row>
    <row r="124" spans="1:10" ht="15">
      <c r="A124" s="35"/>
      <c r="B124" s="12"/>
      <c r="C124" s="20"/>
      <c r="D124" s="12"/>
      <c r="E124" s="12"/>
      <c r="F124" s="13"/>
      <c r="G124" s="12"/>
      <c r="H124" s="12"/>
      <c r="I124" s="12"/>
      <c r="J124" s="55"/>
    </row>
    <row r="125" spans="1:10" ht="15">
      <c r="A125" s="35"/>
      <c r="B125" s="12"/>
      <c r="C125" s="12" t="s">
        <v>407</v>
      </c>
      <c r="D125" s="12" t="s">
        <v>408</v>
      </c>
      <c r="E125" s="12"/>
      <c r="F125" s="13" t="s">
        <v>379</v>
      </c>
      <c r="G125" s="12">
        <v>75</v>
      </c>
      <c r="H125" s="12">
        <v>0.68</v>
      </c>
      <c r="I125" s="12">
        <f>SUM(G125:H125)</f>
        <v>75.68</v>
      </c>
      <c r="J125" s="55"/>
    </row>
    <row r="126" spans="1:10" ht="15">
      <c r="A126" s="35"/>
      <c r="B126" s="12"/>
      <c r="C126" s="13" t="s">
        <v>409</v>
      </c>
      <c r="D126" s="12"/>
      <c r="E126" s="12" t="s">
        <v>136</v>
      </c>
      <c r="F126" s="13" t="s">
        <v>555</v>
      </c>
      <c r="G126" s="12">
        <v>100</v>
      </c>
      <c r="H126" s="12">
        <v>0.66</v>
      </c>
      <c r="I126" s="12">
        <f>SUM(G126:H126)</f>
        <v>100.66</v>
      </c>
      <c r="J126" s="55">
        <f>SUM(I125:I126)</f>
        <v>176.34</v>
      </c>
    </row>
    <row r="127" spans="1:10" ht="15">
      <c r="A127" s="35"/>
      <c r="B127" s="12"/>
      <c r="C127" s="13"/>
      <c r="D127" s="12"/>
      <c r="E127" s="12"/>
      <c r="F127" s="13"/>
      <c r="G127" s="12"/>
      <c r="H127" s="12"/>
      <c r="I127" s="12"/>
      <c r="J127" s="55"/>
    </row>
    <row r="128" spans="1:10" ht="15">
      <c r="A128" s="35"/>
      <c r="B128" s="12"/>
      <c r="C128" s="12" t="s">
        <v>252</v>
      </c>
      <c r="D128" s="12" t="s">
        <v>253</v>
      </c>
      <c r="E128" s="12"/>
      <c r="F128" s="13" t="s">
        <v>223</v>
      </c>
      <c r="G128" s="12">
        <v>100</v>
      </c>
      <c r="H128" s="12">
        <v>0.71</v>
      </c>
      <c r="I128" s="12">
        <f>SUM(G128:H128)</f>
        <v>100.71</v>
      </c>
      <c r="J128" s="55"/>
    </row>
    <row r="129" spans="1:10" ht="15">
      <c r="A129" s="35"/>
      <c r="B129" s="12"/>
      <c r="C129" s="20" t="s">
        <v>254</v>
      </c>
      <c r="D129" s="12"/>
      <c r="E129" s="12" t="s">
        <v>227</v>
      </c>
      <c r="F129" s="13" t="s">
        <v>415</v>
      </c>
      <c r="G129" s="12">
        <v>75</v>
      </c>
      <c r="H129" s="12">
        <v>0.53</v>
      </c>
      <c r="I129" s="12">
        <f>SUM(G129:H129)</f>
        <v>75.53</v>
      </c>
      <c r="J129" s="55">
        <f>SUM(I128:I129)</f>
        <v>176.24</v>
      </c>
    </row>
    <row r="130" spans="1:10" ht="15">
      <c r="A130" s="35"/>
      <c r="B130" s="12"/>
      <c r="C130" s="13"/>
      <c r="D130" s="12"/>
      <c r="E130" s="12"/>
      <c r="F130" s="13"/>
      <c r="G130" s="12"/>
      <c r="H130" s="12"/>
      <c r="I130" s="12"/>
      <c r="J130" s="55"/>
    </row>
    <row r="131" spans="1:10" ht="15">
      <c r="A131" s="35"/>
      <c r="B131" s="12" t="s">
        <v>74</v>
      </c>
      <c r="C131" s="12" t="s">
        <v>410</v>
      </c>
      <c r="D131" s="12" t="s">
        <v>27</v>
      </c>
      <c r="E131" s="12"/>
      <c r="F131" s="13" t="s">
        <v>411</v>
      </c>
      <c r="G131" s="12">
        <v>75</v>
      </c>
      <c r="H131" s="12">
        <v>0.54</v>
      </c>
      <c r="I131" s="12">
        <f>SUM(G131:H131)</f>
        <v>75.54</v>
      </c>
      <c r="J131" s="55"/>
    </row>
    <row r="132" spans="1:10" ht="15">
      <c r="A132" s="35"/>
      <c r="B132" s="12"/>
      <c r="C132" s="13" t="s">
        <v>245</v>
      </c>
      <c r="D132" s="12"/>
      <c r="E132" s="12" t="s">
        <v>217</v>
      </c>
      <c r="F132" s="13" t="s">
        <v>415</v>
      </c>
      <c r="G132" s="12">
        <v>100</v>
      </c>
      <c r="H132" s="12">
        <v>0.53</v>
      </c>
      <c r="I132" s="12">
        <f>SUM(G132:H132)</f>
        <v>100.53</v>
      </c>
      <c r="J132" s="55">
        <f>SUM(I131:I132)</f>
        <v>176.07</v>
      </c>
    </row>
    <row r="133" spans="1:10" ht="15">
      <c r="A133" s="35"/>
      <c r="B133" s="12"/>
      <c r="C133" s="13"/>
      <c r="D133" s="12"/>
      <c r="E133" s="12"/>
      <c r="F133" s="13"/>
      <c r="G133" s="12"/>
      <c r="H133" s="12"/>
      <c r="I133" s="12"/>
      <c r="J133" s="55"/>
    </row>
    <row r="134" spans="1:10" ht="15">
      <c r="A134" s="35"/>
      <c r="B134" s="12" t="s">
        <v>99</v>
      </c>
      <c r="C134" s="12" t="s">
        <v>669</v>
      </c>
      <c r="D134" s="12" t="s">
        <v>670</v>
      </c>
      <c r="E134" s="12"/>
      <c r="F134" s="13" t="s">
        <v>662</v>
      </c>
      <c r="G134" s="12">
        <v>75</v>
      </c>
      <c r="H134" s="12">
        <v>1.23</v>
      </c>
      <c r="I134" s="12">
        <f>SUM(G134:H134)</f>
        <v>76.23</v>
      </c>
      <c r="J134" s="55"/>
    </row>
    <row r="135" spans="1:10" ht="15">
      <c r="A135" s="35"/>
      <c r="B135" s="12"/>
      <c r="C135" s="13" t="s">
        <v>404</v>
      </c>
      <c r="D135" s="12"/>
      <c r="E135" s="12" t="s">
        <v>122</v>
      </c>
      <c r="F135" s="13" t="s">
        <v>663</v>
      </c>
      <c r="G135" s="12">
        <v>75</v>
      </c>
      <c r="H135" s="12">
        <v>1.19</v>
      </c>
      <c r="I135" s="12">
        <f>SUM(G135:H135)</f>
        <v>76.19</v>
      </c>
      <c r="J135" s="55">
        <f>SUM(I134:I135)</f>
        <v>152.42000000000002</v>
      </c>
    </row>
    <row r="136" spans="1:10" ht="15">
      <c r="A136" s="35"/>
      <c r="B136" s="12"/>
      <c r="C136" s="12"/>
      <c r="D136" s="12"/>
      <c r="E136" s="12"/>
      <c r="F136" s="12"/>
      <c r="G136" s="12"/>
      <c r="H136" s="12"/>
      <c r="I136" s="12"/>
      <c r="J136" s="55"/>
    </row>
    <row r="137" spans="1:10" ht="15">
      <c r="A137" s="35"/>
      <c r="B137" s="12" t="s">
        <v>103</v>
      </c>
      <c r="C137" s="13" t="s">
        <v>440</v>
      </c>
      <c r="D137" s="12" t="s">
        <v>22</v>
      </c>
      <c r="E137" s="12"/>
      <c r="F137" s="13" t="s">
        <v>428</v>
      </c>
      <c r="G137" s="12">
        <v>75</v>
      </c>
      <c r="H137" s="12">
        <v>1</v>
      </c>
      <c r="I137" s="12">
        <f>SUM(G137:H137)</f>
        <v>76</v>
      </c>
      <c r="J137" s="55"/>
    </row>
    <row r="138" spans="1:10" ht="15">
      <c r="A138" s="35"/>
      <c r="B138" s="12"/>
      <c r="C138" s="13" t="s">
        <v>441</v>
      </c>
      <c r="D138" s="12"/>
      <c r="E138" s="12" t="s">
        <v>152</v>
      </c>
      <c r="F138" s="13" t="s">
        <v>549</v>
      </c>
      <c r="G138" s="12">
        <v>75</v>
      </c>
      <c r="H138" s="12">
        <v>0.78</v>
      </c>
      <c r="I138" s="12">
        <f>SUM(G138:H138)</f>
        <v>75.78</v>
      </c>
      <c r="J138" s="55">
        <f>SUM(I137:I138)</f>
        <v>151.78</v>
      </c>
    </row>
    <row r="139" spans="1:10" ht="15">
      <c r="A139" s="35"/>
      <c r="B139" s="12"/>
      <c r="C139" s="13"/>
      <c r="D139" s="12"/>
      <c r="E139" s="12"/>
      <c r="F139" s="13"/>
      <c r="G139" s="12"/>
      <c r="H139" s="12"/>
      <c r="I139" s="12"/>
      <c r="J139" s="55"/>
    </row>
    <row r="140" spans="1:10" ht="15">
      <c r="A140" s="35"/>
      <c r="B140" s="12" t="s">
        <v>43</v>
      </c>
      <c r="C140" s="13" t="s">
        <v>442</v>
      </c>
      <c r="D140" s="12" t="s">
        <v>123</v>
      </c>
      <c r="E140" s="12"/>
      <c r="F140" s="13" t="s">
        <v>424</v>
      </c>
      <c r="G140" s="12">
        <v>75</v>
      </c>
      <c r="H140" s="12">
        <v>1</v>
      </c>
      <c r="I140" s="12">
        <f>SUM(G140:H140)</f>
        <v>76</v>
      </c>
      <c r="J140" s="55"/>
    </row>
    <row r="141" spans="1:10" ht="15">
      <c r="A141" s="35"/>
      <c r="B141" s="12"/>
      <c r="C141" s="13" t="s">
        <v>124</v>
      </c>
      <c r="D141" s="12"/>
      <c r="E141" s="12" t="s">
        <v>374</v>
      </c>
      <c r="F141" s="13" t="s">
        <v>106</v>
      </c>
      <c r="G141" s="12">
        <v>75</v>
      </c>
      <c r="H141" s="12">
        <v>0.78</v>
      </c>
      <c r="I141" s="12">
        <f>SUM(G141:H141)</f>
        <v>75.78</v>
      </c>
      <c r="J141" s="55">
        <f>SUM(I140:I141)</f>
        <v>151.78</v>
      </c>
    </row>
    <row r="142" spans="1:10" ht="15">
      <c r="A142" s="35"/>
      <c r="B142" s="12"/>
      <c r="C142" s="13"/>
      <c r="D142" s="12"/>
      <c r="E142" s="12"/>
      <c r="F142" s="13"/>
      <c r="G142" s="12"/>
      <c r="H142" s="12"/>
      <c r="I142" s="12"/>
      <c r="J142" s="55"/>
    </row>
    <row r="143" spans="1:10" ht="15">
      <c r="A143" s="35"/>
      <c r="B143" s="12" t="s">
        <v>43</v>
      </c>
      <c r="C143" s="12" t="s">
        <v>500</v>
      </c>
      <c r="D143" s="12" t="s">
        <v>195</v>
      </c>
      <c r="E143" s="12"/>
      <c r="F143" s="13" t="s">
        <v>495</v>
      </c>
      <c r="G143" s="12">
        <v>75</v>
      </c>
      <c r="H143" s="12">
        <v>0.79</v>
      </c>
      <c r="I143" s="12">
        <f>SUM(G143:H143)</f>
        <v>75.79</v>
      </c>
      <c r="J143" s="55"/>
    </row>
    <row r="144" spans="1:10" ht="15">
      <c r="A144" s="35"/>
      <c r="B144" s="12"/>
      <c r="C144" s="13" t="s">
        <v>124</v>
      </c>
      <c r="D144" s="12"/>
      <c r="E144" s="12" t="s">
        <v>374</v>
      </c>
      <c r="F144" s="13" t="s">
        <v>628</v>
      </c>
      <c r="G144" s="12">
        <v>75</v>
      </c>
      <c r="H144" s="12">
        <v>0.86</v>
      </c>
      <c r="I144" s="12">
        <f>SUM(G144:H144)</f>
        <v>75.86</v>
      </c>
      <c r="J144" s="55">
        <f>SUM(I143:I144)</f>
        <v>151.65</v>
      </c>
    </row>
    <row r="145" spans="1:10" ht="15">
      <c r="A145" s="35"/>
      <c r="B145" s="12"/>
      <c r="C145" s="13"/>
      <c r="D145" s="12"/>
      <c r="E145" s="12"/>
      <c r="F145" s="13"/>
      <c r="G145" s="12"/>
      <c r="H145" s="12"/>
      <c r="I145" s="12"/>
      <c r="J145" s="55"/>
    </row>
    <row r="146" spans="1:10" ht="15">
      <c r="A146" s="35"/>
      <c r="B146" s="12" t="s">
        <v>47</v>
      </c>
      <c r="C146" s="12" t="s">
        <v>400</v>
      </c>
      <c r="D146" s="12" t="s">
        <v>401</v>
      </c>
      <c r="E146" s="12"/>
      <c r="F146" s="13" t="s">
        <v>376</v>
      </c>
      <c r="G146" s="12">
        <v>75</v>
      </c>
      <c r="H146" s="12">
        <v>0.76</v>
      </c>
      <c r="I146" s="12">
        <f>SUM(G146:H146)</f>
        <v>75.76</v>
      </c>
      <c r="J146" s="55"/>
    </row>
    <row r="147" spans="1:10" ht="15">
      <c r="A147" s="35"/>
      <c r="B147" s="12"/>
      <c r="C147" s="13" t="s">
        <v>402</v>
      </c>
      <c r="D147" s="12"/>
      <c r="E147" s="12" t="s">
        <v>136</v>
      </c>
      <c r="F147" s="13" t="s">
        <v>379</v>
      </c>
      <c r="G147" s="12">
        <v>75</v>
      </c>
      <c r="H147" s="12">
        <v>0.68</v>
      </c>
      <c r="I147" s="12">
        <f>SUM(G147:H147)</f>
        <v>75.68</v>
      </c>
      <c r="J147" s="55">
        <f>SUM(I146:I147)</f>
        <v>151.44</v>
      </c>
    </row>
    <row r="148" spans="1:10" ht="15">
      <c r="A148" s="35"/>
      <c r="B148" s="12"/>
      <c r="C148" s="20"/>
      <c r="D148" s="12"/>
      <c r="E148" s="12"/>
      <c r="F148" s="13"/>
      <c r="G148" s="12"/>
      <c r="H148" s="12"/>
      <c r="I148" s="12"/>
      <c r="J148" s="55"/>
    </row>
    <row r="149" spans="1:10" ht="15">
      <c r="A149" s="35"/>
      <c r="B149" s="12" t="s">
        <v>114</v>
      </c>
      <c r="C149" s="12" t="s">
        <v>199</v>
      </c>
      <c r="D149" s="12" t="s">
        <v>200</v>
      </c>
      <c r="E149" s="12"/>
      <c r="F149" s="13" t="s">
        <v>169</v>
      </c>
      <c r="G149" s="12">
        <v>75</v>
      </c>
      <c r="H149" s="12">
        <v>0.6</v>
      </c>
      <c r="I149" s="12">
        <f>SUM(G149:H149)</f>
        <v>75.6</v>
      </c>
      <c r="J149" s="55"/>
    </row>
    <row r="150" spans="1:10" ht="15">
      <c r="A150" s="35"/>
      <c r="B150" s="12"/>
      <c r="C150" s="13" t="s">
        <v>202</v>
      </c>
      <c r="D150" s="12"/>
      <c r="E150" s="12" t="s">
        <v>136</v>
      </c>
      <c r="F150" s="13" t="s">
        <v>376</v>
      </c>
      <c r="G150" s="12">
        <v>75</v>
      </c>
      <c r="H150" s="12">
        <v>0.76</v>
      </c>
      <c r="I150" s="12">
        <f>SUM(G150:H150)</f>
        <v>75.76</v>
      </c>
      <c r="J150" s="55">
        <f>SUM(I149:I150)</f>
        <v>151.36</v>
      </c>
    </row>
    <row r="151" spans="1:10" ht="15">
      <c r="A151" s="35"/>
      <c r="B151" s="12"/>
      <c r="C151" s="12"/>
      <c r="D151" s="12"/>
      <c r="E151" s="12"/>
      <c r="F151" s="13"/>
      <c r="G151" s="12"/>
      <c r="H151" s="12"/>
      <c r="I151" s="12"/>
      <c r="J151" s="55"/>
    </row>
    <row r="152" spans="1:10" ht="15">
      <c r="A152" s="35"/>
      <c r="B152" s="12" t="s">
        <v>74</v>
      </c>
      <c r="C152" s="12" t="s">
        <v>75</v>
      </c>
      <c r="D152" s="12" t="s">
        <v>76</v>
      </c>
      <c r="E152" s="12"/>
      <c r="F152" s="13" t="s">
        <v>18</v>
      </c>
      <c r="G152" s="12">
        <v>75</v>
      </c>
      <c r="H152" s="12">
        <v>0.7</v>
      </c>
      <c r="I152" s="12">
        <f>SUM(G152:H152)</f>
        <v>75.7</v>
      </c>
      <c r="J152" s="55"/>
    </row>
    <row r="153" spans="1:10" ht="15">
      <c r="A153" s="35"/>
      <c r="B153" s="12"/>
      <c r="C153" s="13" t="s">
        <v>77</v>
      </c>
      <c r="D153" s="12"/>
      <c r="E153" s="12" t="s">
        <v>78</v>
      </c>
      <c r="F153" s="13" t="s">
        <v>19</v>
      </c>
      <c r="G153" s="12">
        <v>75</v>
      </c>
      <c r="H153" s="12">
        <v>0.58</v>
      </c>
      <c r="I153" s="12">
        <f>SUM(G153:H153)</f>
        <v>75.58</v>
      </c>
      <c r="J153" s="55">
        <f>SUM(I152:I153)</f>
        <v>151.28</v>
      </c>
    </row>
    <row r="154" spans="1:10" ht="15">
      <c r="A154" s="35"/>
      <c r="B154" s="12"/>
      <c r="C154" s="12"/>
      <c r="D154" s="12"/>
      <c r="E154" s="12"/>
      <c r="F154" s="13"/>
      <c r="G154" s="12"/>
      <c r="H154" s="12"/>
      <c r="I154" s="12"/>
      <c r="J154" s="55"/>
    </row>
    <row r="155" spans="1:10" ht="15">
      <c r="A155" s="35"/>
      <c r="B155" s="12"/>
      <c r="C155" s="12" t="s">
        <v>194</v>
      </c>
      <c r="D155" s="12" t="s">
        <v>195</v>
      </c>
      <c r="E155" s="12"/>
      <c r="F155" s="13" t="s">
        <v>167</v>
      </c>
      <c r="G155" s="12">
        <v>75</v>
      </c>
      <c r="H155" s="12">
        <v>0.64</v>
      </c>
      <c r="I155" s="12">
        <f>SUM(G155:H155)</f>
        <v>75.64</v>
      </c>
      <c r="J155" s="55"/>
    </row>
    <row r="156" spans="1:10" ht="15">
      <c r="A156" s="35"/>
      <c r="B156" s="12"/>
      <c r="C156" s="13" t="s">
        <v>196</v>
      </c>
      <c r="D156" s="12"/>
      <c r="E156" s="12" t="s">
        <v>122</v>
      </c>
      <c r="F156" s="13" t="s">
        <v>169</v>
      </c>
      <c r="G156" s="12">
        <v>75</v>
      </c>
      <c r="H156" s="12">
        <v>0.6</v>
      </c>
      <c r="I156" s="12">
        <f>SUM(G156:H156)</f>
        <v>75.6</v>
      </c>
      <c r="J156" s="55">
        <f>SUM(I155:I156)</f>
        <v>151.24</v>
      </c>
    </row>
    <row r="157" spans="1:10" ht="15">
      <c r="A157" s="35"/>
      <c r="B157" s="12"/>
      <c r="C157" s="13"/>
      <c r="D157" s="12"/>
      <c r="E157" s="12"/>
      <c r="F157" s="13"/>
      <c r="G157" s="12"/>
      <c r="H157" s="12"/>
      <c r="I157" s="12"/>
      <c r="J157" s="55"/>
    </row>
    <row r="158" spans="1:10" ht="15">
      <c r="A158" s="35"/>
      <c r="B158" s="12" t="s">
        <v>74</v>
      </c>
      <c r="C158" s="12" t="s">
        <v>465</v>
      </c>
      <c r="D158" s="12" t="s">
        <v>466</v>
      </c>
      <c r="E158" s="12"/>
      <c r="F158" s="13" t="s">
        <v>458</v>
      </c>
      <c r="G158" s="12">
        <v>75</v>
      </c>
      <c r="H158" s="12">
        <v>0.43</v>
      </c>
      <c r="I158" s="12">
        <f>SUM(G158:H158)</f>
        <v>75.43</v>
      </c>
      <c r="J158" s="55"/>
    </row>
    <row r="159" spans="1:10" ht="15">
      <c r="A159" s="35"/>
      <c r="B159" s="12"/>
      <c r="C159" s="13" t="s">
        <v>467</v>
      </c>
      <c r="D159" s="12"/>
      <c r="E159" s="12" t="s">
        <v>214</v>
      </c>
      <c r="F159" s="13" t="s">
        <v>223</v>
      </c>
      <c r="G159" s="12">
        <v>75</v>
      </c>
      <c r="H159" s="12">
        <v>0.71</v>
      </c>
      <c r="I159" s="12">
        <f>SUM(G159:H159)</f>
        <v>75.71</v>
      </c>
      <c r="J159" s="55">
        <f>SUM(I158:I159)</f>
        <v>151.14</v>
      </c>
    </row>
    <row r="160" spans="1:11" ht="15">
      <c r="A160" s="35"/>
      <c r="B160" s="13"/>
      <c r="C160" s="13"/>
      <c r="D160" s="13"/>
      <c r="E160" s="13"/>
      <c r="F160" s="13"/>
      <c r="G160" s="13"/>
      <c r="H160" s="13"/>
      <c r="I160" s="13"/>
      <c r="J160" s="66"/>
      <c r="K160" s="124"/>
    </row>
    <row r="161" spans="1:10" ht="15">
      <c r="A161" s="35"/>
      <c r="B161" s="12" t="s">
        <v>43</v>
      </c>
      <c r="C161" s="12" t="s">
        <v>337</v>
      </c>
      <c r="D161" s="12" t="s">
        <v>338</v>
      </c>
      <c r="E161" s="12"/>
      <c r="F161" s="13" t="s">
        <v>318</v>
      </c>
      <c r="G161" s="12">
        <v>75</v>
      </c>
      <c r="H161" s="12">
        <v>0.2</v>
      </c>
      <c r="I161" s="12">
        <f>SUM(G161:H161)</f>
        <v>75.2</v>
      </c>
      <c r="J161" s="55"/>
    </row>
    <row r="162" spans="1:10" ht="15">
      <c r="A162" s="35"/>
      <c r="B162" s="12"/>
      <c r="C162" s="13" t="s">
        <v>339</v>
      </c>
      <c r="D162" s="12"/>
      <c r="E162" s="12" t="s">
        <v>331</v>
      </c>
      <c r="F162" s="13" t="s">
        <v>350</v>
      </c>
      <c r="G162" s="12">
        <v>75</v>
      </c>
      <c r="H162" s="12">
        <v>0.19</v>
      </c>
      <c r="I162" s="12">
        <f>SUM(G162:H162)</f>
        <v>75.19</v>
      </c>
      <c r="J162" s="55">
        <f>SUM(I161:I162)</f>
        <v>150.39</v>
      </c>
    </row>
    <row r="163" spans="1:10" ht="15">
      <c r="A163" s="35"/>
      <c r="B163" s="12"/>
      <c r="C163" s="13"/>
      <c r="D163" s="12"/>
      <c r="E163" s="12"/>
      <c r="F163" s="13"/>
      <c r="G163" s="12"/>
      <c r="H163" s="12"/>
      <c r="I163" s="12"/>
      <c r="J163" s="55"/>
    </row>
    <row r="164" spans="1:10" ht="15">
      <c r="A164" s="35"/>
      <c r="B164" s="12"/>
      <c r="C164" s="12" t="s">
        <v>672</v>
      </c>
      <c r="D164" s="12" t="s">
        <v>673</v>
      </c>
      <c r="E164" s="12"/>
      <c r="F164" s="13" t="s">
        <v>662</v>
      </c>
      <c r="G164" s="12">
        <v>100</v>
      </c>
      <c r="H164" s="12">
        <v>1.23</v>
      </c>
      <c r="I164" s="12">
        <f>SUM(G164:H164)</f>
        <v>101.23</v>
      </c>
      <c r="J164" s="55">
        <f>SUM(I164)</f>
        <v>101.23</v>
      </c>
    </row>
    <row r="165" spans="1:10" ht="15">
      <c r="A165" s="35"/>
      <c r="B165" s="12"/>
      <c r="C165" s="13" t="s">
        <v>671</v>
      </c>
      <c r="D165" s="12"/>
      <c r="E165" s="12" t="s">
        <v>273</v>
      </c>
      <c r="F165" s="12"/>
      <c r="G165" s="12"/>
      <c r="H165" s="12"/>
      <c r="I165" s="12"/>
      <c r="J165" s="55"/>
    </row>
    <row r="166" spans="1:10" ht="15">
      <c r="A166" s="35"/>
      <c r="B166" s="12"/>
      <c r="C166" s="13"/>
      <c r="D166" s="12"/>
      <c r="E166" s="12"/>
      <c r="F166" s="13"/>
      <c r="G166" s="12"/>
      <c r="H166" s="12"/>
      <c r="I166" s="12"/>
      <c r="J166" s="55"/>
    </row>
    <row r="167" spans="1:10" ht="15">
      <c r="A167" s="35"/>
      <c r="B167" s="12" t="s">
        <v>47</v>
      </c>
      <c r="C167" s="12" t="s">
        <v>468</v>
      </c>
      <c r="D167" s="12" t="s">
        <v>27</v>
      </c>
      <c r="E167" s="12"/>
      <c r="F167" s="13" t="s">
        <v>464</v>
      </c>
      <c r="G167" s="12">
        <v>100</v>
      </c>
      <c r="H167" s="12">
        <v>0.39</v>
      </c>
      <c r="I167" s="12">
        <f>SUM(G167:H167)</f>
        <v>100.39</v>
      </c>
      <c r="J167" s="55">
        <f>SUM(I167)</f>
        <v>100.39</v>
      </c>
    </row>
    <row r="168" spans="1:10" ht="15">
      <c r="A168" s="35"/>
      <c r="B168" s="12"/>
      <c r="C168" s="13" t="s">
        <v>469</v>
      </c>
      <c r="D168" s="12"/>
      <c r="E168" s="12" t="s">
        <v>217</v>
      </c>
      <c r="F168" s="12"/>
      <c r="G168" s="12"/>
      <c r="H168" s="12"/>
      <c r="I168" s="12"/>
      <c r="J168" s="55"/>
    </row>
    <row r="169" spans="1:10" ht="15">
      <c r="A169" s="35"/>
      <c r="B169" s="12"/>
      <c r="C169" s="13"/>
      <c r="D169" s="12"/>
      <c r="E169" s="12"/>
      <c r="F169" s="12"/>
      <c r="G169" s="12"/>
      <c r="H169" s="12"/>
      <c r="I169" s="12"/>
      <c r="J169" s="55"/>
    </row>
    <row r="170" spans="1:10" ht="15">
      <c r="A170" s="35"/>
      <c r="B170" s="12" t="s">
        <v>103</v>
      </c>
      <c r="C170" s="12" t="s">
        <v>665</v>
      </c>
      <c r="D170" s="12" t="s">
        <v>27</v>
      </c>
      <c r="E170" s="12"/>
      <c r="F170" s="13" t="s">
        <v>662</v>
      </c>
      <c r="G170" s="12">
        <v>75</v>
      </c>
      <c r="H170" s="12">
        <v>1.23</v>
      </c>
      <c r="I170" s="12">
        <f>SUM(G170:H170)</f>
        <v>76.23</v>
      </c>
      <c r="J170" s="55">
        <f>SUM(I170)</f>
        <v>76.23</v>
      </c>
    </row>
    <row r="171" spans="1:10" ht="15">
      <c r="A171" s="35"/>
      <c r="B171" s="12"/>
      <c r="C171" s="13" t="s">
        <v>450</v>
      </c>
      <c r="D171" s="12"/>
      <c r="E171" s="12" t="s">
        <v>164</v>
      </c>
      <c r="F171" s="12"/>
      <c r="G171" s="12"/>
      <c r="H171" s="12"/>
      <c r="I171" s="12"/>
      <c r="J171" s="55"/>
    </row>
    <row r="172" spans="1:10" ht="15">
      <c r="A172" s="35"/>
      <c r="B172" s="12"/>
      <c r="C172" s="12"/>
      <c r="D172" s="12"/>
      <c r="E172" s="12"/>
      <c r="F172" s="12"/>
      <c r="G172" s="12"/>
      <c r="H172" s="12"/>
      <c r="I172" s="12"/>
      <c r="J172" s="55"/>
    </row>
    <row r="173" spans="1:10" ht="15">
      <c r="A173" s="35"/>
      <c r="B173" s="12"/>
      <c r="C173" s="12" t="s">
        <v>667</v>
      </c>
      <c r="D173" s="12" t="s">
        <v>668</v>
      </c>
      <c r="E173" s="12"/>
      <c r="F173" s="13" t="s">
        <v>662</v>
      </c>
      <c r="G173" s="12">
        <v>75</v>
      </c>
      <c r="H173" s="12">
        <v>1.23</v>
      </c>
      <c r="I173" s="12">
        <f>SUM(G173:H173)</f>
        <v>76.23</v>
      </c>
      <c r="J173" s="55">
        <f>SUM(I173)</f>
        <v>76.23</v>
      </c>
    </row>
    <row r="174" spans="1:10" ht="15">
      <c r="A174" s="35"/>
      <c r="B174" s="12"/>
      <c r="C174" s="13" t="s">
        <v>671</v>
      </c>
      <c r="D174" s="12"/>
      <c r="E174" s="12" t="s">
        <v>273</v>
      </c>
      <c r="F174" s="12"/>
      <c r="G174" s="12"/>
      <c r="H174" s="12"/>
      <c r="I174" s="12"/>
      <c r="J174" s="55"/>
    </row>
    <row r="175" spans="1:10" ht="15">
      <c r="A175" s="35"/>
      <c r="B175" s="12"/>
      <c r="C175" s="13"/>
      <c r="D175" s="12"/>
      <c r="E175" s="12"/>
      <c r="F175" s="12"/>
      <c r="G175" s="12"/>
      <c r="H175" s="12"/>
      <c r="I175" s="12"/>
      <c r="J175" s="55"/>
    </row>
    <row r="176" spans="1:10" ht="15">
      <c r="A176" s="35"/>
      <c r="B176" s="12" t="s">
        <v>526</v>
      </c>
      <c r="C176" s="12" t="s">
        <v>674</v>
      </c>
      <c r="D176" s="12" t="s">
        <v>675</v>
      </c>
      <c r="E176" s="12"/>
      <c r="F176" s="13" t="s">
        <v>663</v>
      </c>
      <c r="G176" s="12">
        <v>75</v>
      </c>
      <c r="H176" s="12">
        <v>1.19</v>
      </c>
      <c r="I176" s="12">
        <f>SUM(G176:H176)</f>
        <v>76.19</v>
      </c>
      <c r="J176" s="55">
        <f>SUM(I176)</f>
        <v>76.19</v>
      </c>
    </row>
    <row r="177" spans="1:10" ht="15">
      <c r="A177" s="35"/>
      <c r="B177" s="12"/>
      <c r="C177" s="13" t="s">
        <v>676</v>
      </c>
      <c r="D177" s="12"/>
      <c r="E177" s="12" t="s">
        <v>122</v>
      </c>
      <c r="F177" s="12"/>
      <c r="G177" s="12"/>
      <c r="H177" s="12"/>
      <c r="I177" s="12"/>
      <c r="J177" s="55"/>
    </row>
    <row r="178" spans="1:10" ht="15">
      <c r="A178" s="35"/>
      <c r="B178" s="12"/>
      <c r="C178" s="12"/>
      <c r="D178" s="12"/>
      <c r="E178" s="12"/>
      <c r="F178" s="12"/>
      <c r="G178" s="12"/>
      <c r="H178" s="12"/>
      <c r="I178" s="12"/>
      <c r="J178" s="55"/>
    </row>
    <row r="179" spans="1:10" ht="15">
      <c r="A179" s="35"/>
      <c r="B179" s="12"/>
      <c r="C179" s="12" t="s">
        <v>678</v>
      </c>
      <c r="D179" s="12" t="s">
        <v>679</v>
      </c>
      <c r="E179" s="12"/>
      <c r="F179" s="13" t="s">
        <v>663</v>
      </c>
      <c r="G179" s="12">
        <v>75</v>
      </c>
      <c r="H179" s="12">
        <v>1.19</v>
      </c>
      <c r="I179" s="12">
        <f>SUM(G179:H179)</f>
        <v>76.19</v>
      </c>
      <c r="J179" s="55">
        <f>SUM(I179)</f>
        <v>76.19</v>
      </c>
    </row>
    <row r="180" spans="1:10" ht="15">
      <c r="A180" s="35"/>
      <c r="B180" s="12"/>
      <c r="C180" s="13" t="s">
        <v>680</v>
      </c>
      <c r="D180" s="12"/>
      <c r="E180" s="12" t="s">
        <v>473</v>
      </c>
      <c r="F180" s="12"/>
      <c r="G180" s="12"/>
      <c r="H180" s="12"/>
      <c r="I180" s="12"/>
      <c r="J180" s="55"/>
    </row>
    <row r="181" spans="1:10" ht="15">
      <c r="A181" s="35"/>
      <c r="B181" s="12"/>
      <c r="C181" s="12"/>
      <c r="D181" s="12"/>
      <c r="E181" s="12"/>
      <c r="F181" s="12"/>
      <c r="G181" s="12"/>
      <c r="H181" s="12"/>
      <c r="I181" s="12"/>
      <c r="J181" s="55"/>
    </row>
    <row r="182" spans="1:10" ht="15">
      <c r="A182" s="35"/>
      <c r="B182" s="12"/>
      <c r="C182" s="12" t="s">
        <v>281</v>
      </c>
      <c r="D182" s="12" t="s">
        <v>282</v>
      </c>
      <c r="E182" s="12"/>
      <c r="F182" s="13" t="s">
        <v>257</v>
      </c>
      <c r="G182" s="12">
        <v>75</v>
      </c>
      <c r="H182" s="12">
        <v>0.93</v>
      </c>
      <c r="I182" s="12">
        <f>SUM(G182:H182)</f>
        <v>75.93</v>
      </c>
      <c r="J182" s="55">
        <f>SUM(I182)</f>
        <v>75.93</v>
      </c>
    </row>
    <row r="183" spans="1:10" ht="15">
      <c r="A183" s="35"/>
      <c r="B183" s="12"/>
      <c r="C183" s="13" t="s">
        <v>283</v>
      </c>
      <c r="D183" s="12"/>
      <c r="E183" s="12" t="s">
        <v>284</v>
      </c>
      <c r="F183" s="12"/>
      <c r="G183" s="12"/>
      <c r="H183" s="12"/>
      <c r="I183" s="12"/>
      <c r="J183" s="55"/>
    </row>
    <row r="184" spans="1:10" ht="15">
      <c r="A184" s="35"/>
      <c r="B184" s="12"/>
      <c r="C184" s="12"/>
      <c r="D184" s="12"/>
      <c r="E184" s="12"/>
      <c r="F184" s="12"/>
      <c r="G184" s="12"/>
      <c r="H184" s="12"/>
      <c r="I184" s="12"/>
      <c r="J184" s="55"/>
    </row>
    <row r="185" spans="1:10" ht="15">
      <c r="A185" s="35"/>
      <c r="B185" s="12" t="s">
        <v>451</v>
      </c>
      <c r="C185" s="13" t="s">
        <v>452</v>
      </c>
      <c r="D185" s="12" t="s">
        <v>22</v>
      </c>
      <c r="E185" s="12"/>
      <c r="F185" s="13" t="s">
        <v>428</v>
      </c>
      <c r="G185" s="12">
        <v>75</v>
      </c>
      <c r="H185" s="12">
        <v>0.93</v>
      </c>
      <c r="I185" s="12">
        <f>SUM(G185:H185)</f>
        <v>75.93</v>
      </c>
      <c r="J185" s="55">
        <f>SUM(I185)</f>
        <v>75.93</v>
      </c>
    </row>
    <row r="186" spans="1:10" ht="15">
      <c r="A186" s="35"/>
      <c r="B186" s="12"/>
      <c r="C186" s="13" t="s">
        <v>453</v>
      </c>
      <c r="D186" s="12"/>
      <c r="E186" s="12" t="s">
        <v>273</v>
      </c>
      <c r="F186" s="12"/>
      <c r="G186" s="12"/>
      <c r="H186" s="12"/>
      <c r="I186" s="12"/>
      <c r="J186" s="55"/>
    </row>
    <row r="187" spans="1:10" ht="15">
      <c r="A187" s="35"/>
      <c r="B187" s="12"/>
      <c r="C187" s="12"/>
      <c r="D187" s="12"/>
      <c r="E187" s="12"/>
      <c r="F187" s="12"/>
      <c r="G187" s="12"/>
      <c r="H187" s="12"/>
      <c r="I187" s="12"/>
      <c r="J187" s="55"/>
    </row>
    <row r="188" spans="1:10" ht="15">
      <c r="A188" s="35"/>
      <c r="B188" s="12" t="s">
        <v>455</v>
      </c>
      <c r="C188" s="12" t="s">
        <v>456</v>
      </c>
      <c r="D188" s="12" t="s">
        <v>123</v>
      </c>
      <c r="E188" s="12"/>
      <c r="F188" s="13" t="s">
        <v>428</v>
      </c>
      <c r="G188" s="12">
        <v>75</v>
      </c>
      <c r="H188" s="12">
        <v>0.93</v>
      </c>
      <c r="I188" s="12">
        <f>SUM(G188:H188)</f>
        <v>75.93</v>
      </c>
      <c r="J188" s="55">
        <f>SUM(I188)</f>
        <v>75.93</v>
      </c>
    </row>
    <row r="189" spans="1:10" ht="15">
      <c r="A189" s="35"/>
      <c r="B189" s="12"/>
      <c r="C189" s="13" t="s">
        <v>457</v>
      </c>
      <c r="D189" s="12"/>
      <c r="E189" s="12" t="s">
        <v>273</v>
      </c>
      <c r="F189" s="12"/>
      <c r="G189" s="12"/>
      <c r="H189" s="12"/>
      <c r="I189" s="12"/>
      <c r="J189" s="55"/>
    </row>
    <row r="190" spans="1:10" ht="15">
      <c r="A190" s="35"/>
      <c r="B190" s="12"/>
      <c r="C190" s="12"/>
      <c r="D190" s="12"/>
      <c r="E190" s="12"/>
      <c r="F190" s="12"/>
      <c r="G190" s="12"/>
      <c r="H190" s="12"/>
      <c r="I190" s="12"/>
      <c r="J190" s="55"/>
    </row>
    <row r="191" spans="1:10" ht="15">
      <c r="A191" s="35"/>
      <c r="B191" s="12" t="s">
        <v>20</v>
      </c>
      <c r="C191" s="12" t="s">
        <v>249</v>
      </c>
      <c r="D191" s="12" t="s">
        <v>250</v>
      </c>
      <c r="E191" s="12"/>
      <c r="F191" s="13" t="s">
        <v>212</v>
      </c>
      <c r="G191" s="12">
        <v>75</v>
      </c>
      <c r="H191" s="12">
        <v>0.86</v>
      </c>
      <c r="I191" s="12">
        <f>SUM(G191:H191)</f>
        <v>75.86</v>
      </c>
      <c r="J191" s="55">
        <f>SUM(I191)</f>
        <v>75.86</v>
      </c>
    </row>
    <row r="192" spans="1:10" ht="15">
      <c r="A192" s="35"/>
      <c r="B192" s="12"/>
      <c r="C192" s="20" t="s">
        <v>251</v>
      </c>
      <c r="D192" s="12"/>
      <c r="E192" s="12" t="s">
        <v>217</v>
      </c>
      <c r="F192" s="12"/>
      <c r="G192" s="12"/>
      <c r="H192" s="12"/>
      <c r="I192" s="12"/>
      <c r="J192" s="55"/>
    </row>
    <row r="193" spans="1:10" ht="15">
      <c r="A193" s="35"/>
      <c r="B193" s="12"/>
      <c r="C193" s="20"/>
      <c r="D193" s="12"/>
      <c r="E193" s="12"/>
      <c r="F193" s="12"/>
      <c r="G193" s="12"/>
      <c r="H193" s="12"/>
      <c r="I193" s="12"/>
      <c r="J193" s="55"/>
    </row>
    <row r="194" spans="1:10" ht="15">
      <c r="A194" s="35"/>
      <c r="B194" s="12"/>
      <c r="C194" s="12" t="s">
        <v>633</v>
      </c>
      <c r="D194" s="12" t="s">
        <v>632</v>
      </c>
      <c r="E194" s="12"/>
      <c r="F194" s="13" t="s">
        <v>628</v>
      </c>
      <c r="G194" s="12">
        <v>75</v>
      </c>
      <c r="H194" s="12">
        <v>0.86</v>
      </c>
      <c r="I194" s="12">
        <f>SUM(G194:H194)</f>
        <v>75.86</v>
      </c>
      <c r="J194" s="55">
        <f>SUM(I194)</f>
        <v>75.86</v>
      </c>
    </row>
    <row r="195" spans="1:10" ht="15">
      <c r="A195" s="35"/>
      <c r="B195" s="12"/>
      <c r="C195" s="13" t="s">
        <v>634</v>
      </c>
      <c r="D195" s="12"/>
      <c r="E195" s="12" t="s">
        <v>118</v>
      </c>
      <c r="F195" s="12"/>
      <c r="G195" s="12"/>
      <c r="H195" s="12"/>
      <c r="I195" s="12"/>
      <c r="J195" s="55"/>
    </row>
    <row r="196" spans="1:10" ht="15">
      <c r="A196" s="35"/>
      <c r="B196" s="12"/>
      <c r="C196" s="12"/>
      <c r="D196" s="12"/>
      <c r="E196" s="12"/>
      <c r="F196" s="12"/>
      <c r="G196" s="12"/>
      <c r="H196" s="12"/>
      <c r="I196" s="12"/>
      <c r="J196" s="55"/>
    </row>
    <row r="197" spans="1:10" ht="15">
      <c r="A197" s="35"/>
      <c r="B197" s="12"/>
      <c r="C197" s="12" t="s">
        <v>501</v>
      </c>
      <c r="D197" s="12" t="s">
        <v>123</v>
      </c>
      <c r="E197" s="12"/>
      <c r="F197" s="13" t="s">
        <v>495</v>
      </c>
      <c r="G197" s="12">
        <v>75</v>
      </c>
      <c r="H197" s="12">
        <v>0.79</v>
      </c>
      <c r="I197" s="12">
        <f>SUM(G197:H197)</f>
        <v>75.79</v>
      </c>
      <c r="J197" s="55">
        <f>SUM(I197)</f>
        <v>75.79</v>
      </c>
    </row>
    <row r="198" spans="1:10" ht="15">
      <c r="A198" s="35"/>
      <c r="B198" s="12"/>
      <c r="C198" s="13" t="s">
        <v>502</v>
      </c>
      <c r="D198" s="12"/>
      <c r="E198" s="12" t="s">
        <v>122</v>
      </c>
      <c r="F198" s="12"/>
      <c r="G198" s="12"/>
      <c r="H198" s="12"/>
      <c r="I198" s="12"/>
      <c r="J198" s="55"/>
    </row>
    <row r="199" spans="1:10" ht="15">
      <c r="A199" s="35"/>
      <c r="B199" s="12"/>
      <c r="C199" s="12"/>
      <c r="D199" s="12"/>
      <c r="E199" s="12"/>
      <c r="F199" s="12"/>
      <c r="G199" s="12"/>
      <c r="H199" s="12"/>
      <c r="I199" s="12"/>
      <c r="J199" s="55"/>
    </row>
    <row r="200" spans="1:10" ht="15">
      <c r="A200" s="35"/>
      <c r="B200" s="12"/>
      <c r="C200" s="12" t="s">
        <v>131</v>
      </c>
      <c r="D200" s="12" t="s">
        <v>132</v>
      </c>
      <c r="E200" s="12"/>
      <c r="F200" s="13" t="s">
        <v>106</v>
      </c>
      <c r="G200" s="12">
        <v>75</v>
      </c>
      <c r="H200" s="12">
        <v>0.78</v>
      </c>
      <c r="I200" s="12">
        <f>SUM(G200:H200)</f>
        <v>75.78</v>
      </c>
      <c r="J200" s="55">
        <f>SUM(I200)</f>
        <v>75.78</v>
      </c>
    </row>
    <row r="201" spans="1:10" ht="15">
      <c r="A201" s="35"/>
      <c r="B201" s="12"/>
      <c r="C201" s="13" t="s">
        <v>130</v>
      </c>
      <c r="D201" s="12"/>
      <c r="E201" s="12" t="s">
        <v>122</v>
      </c>
      <c r="F201" s="12"/>
      <c r="G201" s="12"/>
      <c r="H201" s="12"/>
      <c r="I201" s="12"/>
      <c r="J201" s="55"/>
    </row>
    <row r="202" spans="1:10" ht="15">
      <c r="A202" s="35"/>
      <c r="B202" s="12"/>
      <c r="C202" s="13"/>
      <c r="D202" s="12"/>
      <c r="E202" s="12"/>
      <c r="F202" s="12"/>
      <c r="G202" s="12"/>
      <c r="H202" s="12"/>
      <c r="I202" s="12"/>
      <c r="J202" s="55"/>
    </row>
    <row r="203" spans="1:10" ht="15">
      <c r="A203" s="35"/>
      <c r="B203" s="12"/>
      <c r="C203" s="12" t="s">
        <v>141</v>
      </c>
      <c r="D203" s="12" t="s">
        <v>142</v>
      </c>
      <c r="E203" s="12"/>
      <c r="F203" s="13" t="s">
        <v>113</v>
      </c>
      <c r="G203" s="12">
        <v>75</v>
      </c>
      <c r="H203" s="12">
        <v>0.75</v>
      </c>
      <c r="I203" s="12">
        <f>SUM(G203:H203)</f>
        <v>75.75</v>
      </c>
      <c r="J203" s="55">
        <f>SUM(I203)</f>
        <v>75.75</v>
      </c>
    </row>
    <row r="204" spans="1:10" ht="15">
      <c r="A204" s="35"/>
      <c r="B204" s="12"/>
      <c r="C204" s="13" t="s">
        <v>143</v>
      </c>
      <c r="D204" s="12"/>
      <c r="E204" s="12" t="s">
        <v>144</v>
      </c>
      <c r="F204" s="12"/>
      <c r="G204" s="12"/>
      <c r="H204" s="12"/>
      <c r="I204" s="12"/>
      <c r="J204" s="55"/>
    </row>
    <row r="205" spans="1:10" ht="15">
      <c r="A205" s="35"/>
      <c r="B205" s="12"/>
      <c r="C205" s="13"/>
      <c r="D205" s="12"/>
      <c r="E205" s="12"/>
      <c r="F205" s="12"/>
      <c r="G205" s="12"/>
      <c r="H205" s="12"/>
      <c r="I205" s="12"/>
      <c r="J205" s="55"/>
    </row>
    <row r="206" spans="1:10" ht="15">
      <c r="A206" s="35"/>
      <c r="B206" s="12" t="s">
        <v>43</v>
      </c>
      <c r="C206" s="13" t="s">
        <v>694</v>
      </c>
      <c r="D206" s="12" t="s">
        <v>695</v>
      </c>
      <c r="E206" s="12"/>
      <c r="F206" s="13" t="s">
        <v>223</v>
      </c>
      <c r="G206" s="12">
        <v>75</v>
      </c>
      <c r="H206" s="12">
        <v>0.71</v>
      </c>
      <c r="I206" s="12">
        <f>SUM(G206:H206)</f>
        <v>75.71</v>
      </c>
      <c r="J206" s="55">
        <f>SUM(I206)</f>
        <v>75.71</v>
      </c>
    </row>
    <row r="207" spans="1:10" ht="15">
      <c r="A207" s="35"/>
      <c r="B207" s="12"/>
      <c r="C207" s="13" t="s">
        <v>696</v>
      </c>
      <c r="D207" s="12"/>
      <c r="E207" s="12" t="s">
        <v>214</v>
      </c>
      <c r="F207" s="12"/>
      <c r="G207" s="12"/>
      <c r="H207" s="12"/>
      <c r="I207" s="12"/>
      <c r="J207" s="55"/>
    </row>
    <row r="208" spans="1:10" ht="15">
      <c r="A208" s="35"/>
      <c r="B208" s="12"/>
      <c r="C208" s="12"/>
      <c r="D208" s="12"/>
      <c r="E208" s="12"/>
      <c r="F208" s="12"/>
      <c r="G208" s="12"/>
      <c r="H208" s="12"/>
      <c r="I208" s="12"/>
      <c r="J208" s="55"/>
    </row>
    <row r="209" spans="1:10" ht="15">
      <c r="A209" s="35"/>
      <c r="B209" s="12" t="s">
        <v>47</v>
      </c>
      <c r="C209" s="12" t="s">
        <v>68</v>
      </c>
      <c r="D209" s="12" t="s">
        <v>27</v>
      </c>
      <c r="E209" s="12"/>
      <c r="F209" s="13" t="s">
        <v>18</v>
      </c>
      <c r="G209" s="12">
        <v>75</v>
      </c>
      <c r="H209" s="12">
        <v>0.7</v>
      </c>
      <c r="I209" s="12">
        <f aca="true" t="shared" si="0" ref="I209:I215">SUM(G209:H209)</f>
        <v>75.7</v>
      </c>
      <c r="J209" s="55">
        <f>SUM(I209)</f>
        <v>75.7</v>
      </c>
    </row>
    <row r="210" spans="1:10" ht="15">
      <c r="A210" s="35"/>
      <c r="B210" s="13"/>
      <c r="C210" s="13" t="s">
        <v>69</v>
      </c>
      <c r="D210" s="13"/>
      <c r="E210" s="13" t="s">
        <v>24</v>
      </c>
      <c r="F210" s="13"/>
      <c r="G210" s="13"/>
      <c r="H210" s="12"/>
      <c r="I210" s="12"/>
      <c r="J210" s="55"/>
    </row>
    <row r="211" spans="1:10" ht="15">
      <c r="A211" s="35"/>
      <c r="B211" s="13"/>
      <c r="C211" s="13"/>
      <c r="D211" s="13"/>
      <c r="E211" s="13"/>
      <c r="F211" s="13"/>
      <c r="G211" s="13"/>
      <c r="H211" s="12"/>
      <c r="I211" s="12"/>
      <c r="J211" s="55"/>
    </row>
    <row r="212" spans="1:10" ht="15">
      <c r="A212" s="35"/>
      <c r="B212" s="12" t="s">
        <v>47</v>
      </c>
      <c r="C212" s="12" t="s">
        <v>70</v>
      </c>
      <c r="D212" s="12" t="s">
        <v>22</v>
      </c>
      <c r="E212" s="12"/>
      <c r="F212" s="13" t="s">
        <v>18</v>
      </c>
      <c r="G212" s="12">
        <v>75</v>
      </c>
      <c r="H212" s="12">
        <v>0.7</v>
      </c>
      <c r="I212" s="12">
        <f t="shared" si="0"/>
        <v>75.7</v>
      </c>
      <c r="J212" s="55">
        <f>SUM(I212)</f>
        <v>75.7</v>
      </c>
    </row>
    <row r="213" spans="1:10" ht="15">
      <c r="A213" s="35"/>
      <c r="B213" s="12"/>
      <c r="C213" s="13" t="s">
        <v>69</v>
      </c>
      <c r="D213" s="12"/>
      <c r="E213" s="12" t="s">
        <v>24</v>
      </c>
      <c r="F213" s="12"/>
      <c r="G213" s="12"/>
      <c r="H213" s="12"/>
      <c r="I213" s="12"/>
      <c r="J213" s="55"/>
    </row>
    <row r="214" spans="1:10" ht="15">
      <c r="A214" s="35"/>
      <c r="B214" s="12"/>
      <c r="C214" s="12"/>
      <c r="D214" s="12"/>
      <c r="E214" s="12"/>
      <c r="F214" s="12"/>
      <c r="G214" s="12"/>
      <c r="H214" s="12"/>
      <c r="I214" s="12"/>
      <c r="J214" s="55"/>
    </row>
    <row r="215" spans="1:10" ht="15">
      <c r="A215" s="35"/>
      <c r="B215" s="12" t="s">
        <v>13</v>
      </c>
      <c r="C215" s="12" t="s">
        <v>71</v>
      </c>
      <c r="D215" s="12" t="s">
        <v>72</v>
      </c>
      <c r="E215" s="12"/>
      <c r="F215" s="13" t="s">
        <v>18</v>
      </c>
      <c r="G215" s="12">
        <v>75</v>
      </c>
      <c r="H215" s="12">
        <v>0.7</v>
      </c>
      <c r="I215" s="12">
        <f t="shared" si="0"/>
        <v>75.7</v>
      </c>
      <c r="J215" s="55">
        <f>SUM(I215)</f>
        <v>75.7</v>
      </c>
    </row>
    <row r="216" spans="1:10" ht="15">
      <c r="A216" s="35"/>
      <c r="B216" s="12"/>
      <c r="C216" s="13" t="s">
        <v>73</v>
      </c>
      <c r="D216" s="12"/>
      <c r="E216" s="13" t="s">
        <v>37</v>
      </c>
      <c r="F216" s="12"/>
      <c r="G216" s="12"/>
      <c r="H216" s="12"/>
      <c r="I216" s="12"/>
      <c r="J216" s="55"/>
    </row>
    <row r="217" spans="1:10" ht="15">
      <c r="A217" s="35"/>
      <c r="B217" s="12"/>
      <c r="C217" s="12"/>
      <c r="D217" s="12"/>
      <c r="E217" s="12"/>
      <c r="F217" s="12"/>
      <c r="G217" s="12"/>
      <c r="H217" s="12"/>
      <c r="I217" s="12"/>
      <c r="J217" s="55"/>
    </row>
    <row r="218" spans="1:10" ht="15">
      <c r="A218" s="35"/>
      <c r="B218" s="12" t="s">
        <v>83</v>
      </c>
      <c r="C218" s="12" t="s">
        <v>84</v>
      </c>
      <c r="D218" s="12" t="s">
        <v>85</v>
      </c>
      <c r="E218" s="12"/>
      <c r="F218" s="13" t="s">
        <v>18</v>
      </c>
      <c r="G218" s="12">
        <v>75</v>
      </c>
      <c r="H218" s="12">
        <v>0.7</v>
      </c>
      <c r="I218" s="12">
        <f>SUM(G218:H218)</f>
        <v>75.7</v>
      </c>
      <c r="J218" s="55">
        <f>SUM(I218)</f>
        <v>75.7</v>
      </c>
    </row>
    <row r="219" spans="1:10" ht="15">
      <c r="A219" s="35"/>
      <c r="B219" s="12"/>
      <c r="C219" s="13" t="s">
        <v>86</v>
      </c>
      <c r="D219" s="12"/>
      <c r="E219" s="12" t="s">
        <v>78</v>
      </c>
      <c r="F219" s="12"/>
      <c r="G219" s="12"/>
      <c r="H219" s="12"/>
      <c r="I219" s="12"/>
      <c r="J219" s="55"/>
    </row>
    <row r="220" spans="1:10" ht="15">
      <c r="A220" s="35"/>
      <c r="B220" s="12"/>
      <c r="C220" s="13"/>
      <c r="D220" s="12"/>
      <c r="E220" s="12"/>
      <c r="F220" s="12"/>
      <c r="G220" s="12"/>
      <c r="H220" s="12"/>
      <c r="I220" s="12"/>
      <c r="J220" s="55"/>
    </row>
    <row r="221" spans="1:10" ht="15">
      <c r="A221" s="35"/>
      <c r="B221" s="12" t="s">
        <v>99</v>
      </c>
      <c r="C221" s="52" t="s">
        <v>403</v>
      </c>
      <c r="D221" s="12" t="s">
        <v>342</v>
      </c>
      <c r="E221" s="12"/>
      <c r="F221" s="13" t="s">
        <v>379</v>
      </c>
      <c r="G221" s="12">
        <v>75</v>
      </c>
      <c r="H221" s="12">
        <v>0.68</v>
      </c>
      <c r="I221" s="12">
        <f>SUM(G221:H221)</f>
        <v>75.68</v>
      </c>
      <c r="J221" s="55">
        <f>SUM(I221)</f>
        <v>75.68</v>
      </c>
    </row>
    <row r="222" spans="1:10" ht="15">
      <c r="A222" s="35"/>
      <c r="B222" s="12"/>
      <c r="C222" s="13" t="s">
        <v>404</v>
      </c>
      <c r="D222" s="12"/>
      <c r="E222" s="12" t="s">
        <v>122</v>
      </c>
      <c r="F222" s="12"/>
      <c r="G222" s="12"/>
      <c r="H222" s="12"/>
      <c r="I222" s="12"/>
      <c r="J222" s="55"/>
    </row>
    <row r="223" spans="1:10" ht="15">
      <c r="A223" s="35"/>
      <c r="B223" s="12"/>
      <c r="C223" s="12"/>
      <c r="D223" s="12"/>
      <c r="E223" s="12"/>
      <c r="F223" s="12"/>
      <c r="G223" s="12"/>
      <c r="H223" s="12"/>
      <c r="I223" s="12"/>
      <c r="J223" s="55"/>
    </row>
    <row r="224" spans="1:10" ht="15">
      <c r="A224" s="35"/>
      <c r="B224" s="12"/>
      <c r="C224" s="12" t="s">
        <v>647</v>
      </c>
      <c r="D224" s="12" t="s">
        <v>142</v>
      </c>
      <c r="E224" s="12"/>
      <c r="F224" s="13" t="s">
        <v>643</v>
      </c>
      <c r="G224" s="12">
        <v>75</v>
      </c>
      <c r="H224" s="12">
        <v>0.63</v>
      </c>
      <c r="I224" s="12">
        <f>SUM(G224:H224)</f>
        <v>75.63</v>
      </c>
      <c r="J224" s="55">
        <f>SUM(I224)</f>
        <v>75.63</v>
      </c>
    </row>
    <row r="225" spans="1:10" ht="15">
      <c r="A225" s="35"/>
      <c r="B225" s="12"/>
      <c r="C225" s="13" t="s">
        <v>648</v>
      </c>
      <c r="D225" s="12"/>
      <c r="E225" s="12" t="s">
        <v>227</v>
      </c>
      <c r="F225" s="12"/>
      <c r="G225" s="12"/>
      <c r="H225" s="12"/>
      <c r="I225" s="12"/>
      <c r="J225" s="55"/>
    </row>
    <row r="226" spans="1:10" ht="15">
      <c r="A226" s="35"/>
      <c r="B226" s="12"/>
      <c r="C226" s="12"/>
      <c r="D226" s="12"/>
      <c r="E226" s="12"/>
      <c r="F226" s="12"/>
      <c r="G226" s="12"/>
      <c r="H226" s="12"/>
      <c r="I226" s="12"/>
      <c r="J226" s="55"/>
    </row>
    <row r="227" spans="1:10" ht="15">
      <c r="A227" s="35"/>
      <c r="B227" s="13" t="s">
        <v>25</v>
      </c>
      <c r="C227" s="13" t="s">
        <v>26</v>
      </c>
      <c r="D227" s="13" t="s">
        <v>27</v>
      </c>
      <c r="E227" s="13"/>
      <c r="F227" s="13" t="s">
        <v>19</v>
      </c>
      <c r="G227" s="13">
        <v>75</v>
      </c>
      <c r="H227" s="12">
        <v>0.58</v>
      </c>
      <c r="I227" s="12">
        <f>SUM(G227:H227)</f>
        <v>75.58</v>
      </c>
      <c r="J227" s="55">
        <f>SUM(I227)</f>
        <v>75.58</v>
      </c>
    </row>
    <row r="228" spans="1:10" ht="15">
      <c r="A228" s="35"/>
      <c r="B228" s="13"/>
      <c r="C228" s="13" t="s">
        <v>28</v>
      </c>
      <c r="D228" s="13"/>
      <c r="E228" s="13" t="s">
        <v>136</v>
      </c>
      <c r="F228" s="13"/>
      <c r="G228" s="13"/>
      <c r="H228" s="12"/>
      <c r="I228" s="12"/>
      <c r="J228" s="55"/>
    </row>
    <row r="229" spans="1:10" ht="15">
      <c r="A229" s="35"/>
      <c r="B229" s="12"/>
      <c r="C229" s="12"/>
      <c r="D229" s="12"/>
      <c r="E229" s="12"/>
      <c r="F229" s="12"/>
      <c r="G229" s="12"/>
      <c r="H229" s="12"/>
      <c r="I229" s="12"/>
      <c r="J229" s="55"/>
    </row>
    <row r="230" spans="1:10" ht="15">
      <c r="A230" s="35"/>
      <c r="B230" s="12" t="s">
        <v>99</v>
      </c>
      <c r="C230" s="12" t="s">
        <v>100</v>
      </c>
      <c r="D230" s="12" t="s">
        <v>101</v>
      </c>
      <c r="E230" s="12"/>
      <c r="F230" s="13" t="s">
        <v>19</v>
      </c>
      <c r="G230" s="12">
        <v>75</v>
      </c>
      <c r="H230" s="12">
        <v>0.58</v>
      </c>
      <c r="I230" s="12">
        <f>SUM(G230:H230)</f>
        <v>75.58</v>
      </c>
      <c r="J230" s="55">
        <f>SUM(I230)</f>
        <v>75.58</v>
      </c>
    </row>
    <row r="231" spans="1:10" ht="15">
      <c r="A231" s="35"/>
      <c r="B231" s="12"/>
      <c r="C231" s="12" t="s">
        <v>102</v>
      </c>
      <c r="D231" s="12"/>
      <c r="E231" s="12" t="s">
        <v>37</v>
      </c>
      <c r="F231" s="12"/>
      <c r="G231" s="12"/>
      <c r="H231" s="12"/>
      <c r="I231" s="12"/>
      <c r="J231" s="55"/>
    </row>
    <row r="232" spans="1:10" ht="15">
      <c r="A232" s="35"/>
      <c r="B232" s="12"/>
      <c r="C232" s="12"/>
      <c r="D232" s="12"/>
      <c r="E232" s="12"/>
      <c r="F232" s="12"/>
      <c r="G232" s="12"/>
      <c r="H232" s="12"/>
      <c r="I232" s="12"/>
      <c r="J232" s="55"/>
    </row>
    <row r="233" spans="1:10" ht="15">
      <c r="A233" s="35"/>
      <c r="B233" s="12"/>
      <c r="C233" s="12" t="s">
        <v>649</v>
      </c>
      <c r="D233" s="12" t="s">
        <v>438</v>
      </c>
      <c r="E233" s="12"/>
      <c r="F233" s="13" t="s">
        <v>644</v>
      </c>
      <c r="G233" s="12">
        <v>75</v>
      </c>
      <c r="H233" s="12">
        <v>0.55</v>
      </c>
      <c r="I233" s="12">
        <f>SUM(G233:H233)</f>
        <v>75.55</v>
      </c>
      <c r="J233" s="55">
        <f>SUM(I233)</f>
        <v>75.55</v>
      </c>
    </row>
    <row r="234" spans="1:10" ht="15">
      <c r="A234" s="35"/>
      <c r="B234" s="12"/>
      <c r="C234" s="13" t="s">
        <v>650</v>
      </c>
      <c r="D234" s="12"/>
      <c r="E234" s="12" t="s">
        <v>122</v>
      </c>
      <c r="F234" s="12"/>
      <c r="G234" s="12"/>
      <c r="H234" s="12"/>
      <c r="I234" s="12"/>
      <c r="J234" s="55"/>
    </row>
    <row r="235" spans="1:10" ht="15">
      <c r="A235" s="35"/>
      <c r="B235" s="12"/>
      <c r="C235" s="13"/>
      <c r="D235" s="12"/>
      <c r="E235" s="12"/>
      <c r="F235" s="12"/>
      <c r="G235" s="12"/>
      <c r="H235" s="12"/>
      <c r="I235" s="12"/>
      <c r="J235" s="55"/>
    </row>
    <row r="236" spans="1:10" ht="15">
      <c r="A236" s="35"/>
      <c r="B236" s="12" t="s">
        <v>83</v>
      </c>
      <c r="C236" s="12" t="s">
        <v>421</v>
      </c>
      <c r="D236" s="12" t="s">
        <v>422</v>
      </c>
      <c r="E236" s="12"/>
      <c r="F236" s="13" t="s">
        <v>415</v>
      </c>
      <c r="G236" s="12">
        <v>75</v>
      </c>
      <c r="H236" s="12">
        <v>0.53</v>
      </c>
      <c r="I236" s="12">
        <f>SUM(G236:H236)</f>
        <v>75.53</v>
      </c>
      <c r="J236" s="55">
        <f>SUM(I236)</f>
        <v>75.53</v>
      </c>
    </row>
    <row r="237" spans="1:10" ht="15">
      <c r="A237" s="35"/>
      <c r="B237" s="12"/>
      <c r="C237" s="13" t="s">
        <v>423</v>
      </c>
      <c r="D237" s="12"/>
      <c r="E237" s="12" t="s">
        <v>217</v>
      </c>
      <c r="F237" s="12"/>
      <c r="G237" s="12"/>
      <c r="H237" s="12"/>
      <c r="I237" s="12"/>
      <c r="J237" s="55"/>
    </row>
    <row r="238" spans="1:10" ht="15">
      <c r="A238" s="35"/>
      <c r="B238" s="12"/>
      <c r="C238" s="12"/>
      <c r="D238" s="12"/>
      <c r="E238" s="12"/>
      <c r="F238" s="12"/>
      <c r="G238" s="12"/>
      <c r="H238" s="12"/>
      <c r="I238" s="12"/>
      <c r="J238" s="55"/>
    </row>
    <row r="239" spans="1:10" ht="15">
      <c r="A239" s="35"/>
      <c r="B239" s="12"/>
      <c r="C239" s="12" t="s">
        <v>606</v>
      </c>
      <c r="D239" s="12" t="s">
        <v>607</v>
      </c>
      <c r="E239" s="12"/>
      <c r="F239" s="13" t="s">
        <v>594</v>
      </c>
      <c r="G239" s="12">
        <v>75</v>
      </c>
      <c r="H239" s="12">
        <v>0.53</v>
      </c>
      <c r="I239" s="12">
        <f>SUM(G239:H239)</f>
        <v>75.53</v>
      </c>
      <c r="J239" s="55">
        <f>SUM(I239)</f>
        <v>75.53</v>
      </c>
    </row>
    <row r="240" spans="1:10" ht="15">
      <c r="A240" s="35"/>
      <c r="B240" s="12"/>
      <c r="C240" s="13" t="s">
        <v>608</v>
      </c>
      <c r="D240" s="12"/>
      <c r="E240" s="12" t="s">
        <v>431</v>
      </c>
      <c r="F240" s="12"/>
      <c r="G240" s="12"/>
      <c r="H240" s="12"/>
      <c r="I240" s="12"/>
      <c r="J240" s="55"/>
    </row>
    <row r="241" spans="1:10" ht="15">
      <c r="A241" s="35"/>
      <c r="B241" s="12"/>
      <c r="C241" s="13"/>
      <c r="D241" s="12"/>
      <c r="E241" s="12"/>
      <c r="F241" s="12"/>
      <c r="G241" s="12"/>
      <c r="H241" s="12"/>
      <c r="I241" s="12"/>
      <c r="J241" s="55"/>
    </row>
    <row r="242" spans="1:10" ht="15">
      <c r="A242" s="35"/>
      <c r="B242" s="12"/>
      <c r="C242" s="12" t="s">
        <v>609</v>
      </c>
      <c r="D242" s="12" t="s">
        <v>610</v>
      </c>
      <c r="E242" s="12"/>
      <c r="F242" s="13" t="s">
        <v>598</v>
      </c>
      <c r="G242" s="12">
        <v>75</v>
      </c>
      <c r="H242" s="12">
        <v>0.4</v>
      </c>
      <c r="I242" s="12">
        <f>SUM(G242:H242)</f>
        <v>75.4</v>
      </c>
      <c r="J242" s="55">
        <f>SUM(I242)</f>
        <v>75.4</v>
      </c>
    </row>
    <row r="243" spans="1:10" ht="15">
      <c r="A243" s="35"/>
      <c r="B243" s="12"/>
      <c r="C243" s="13" t="s">
        <v>611</v>
      </c>
      <c r="D243" s="12"/>
      <c r="E243" s="12" t="s">
        <v>431</v>
      </c>
      <c r="F243" s="12"/>
      <c r="G243" s="12"/>
      <c r="H243" s="12"/>
      <c r="I243" s="12"/>
      <c r="J243" s="55"/>
    </row>
    <row r="244" spans="1:10" ht="15">
      <c r="A244" s="35"/>
      <c r="B244" s="12"/>
      <c r="C244" s="13"/>
      <c r="D244" s="12"/>
      <c r="E244" s="12"/>
      <c r="F244" s="12"/>
      <c r="G244" s="12"/>
      <c r="H244" s="12"/>
      <c r="I244" s="12"/>
      <c r="J244" s="55"/>
    </row>
    <row r="245" spans="1:10" ht="15">
      <c r="A245" s="35"/>
      <c r="B245" s="12"/>
      <c r="C245" s="12" t="s">
        <v>543</v>
      </c>
      <c r="D245" s="12" t="s">
        <v>342</v>
      </c>
      <c r="E245" s="12"/>
      <c r="F245" s="13" t="s">
        <v>525</v>
      </c>
      <c r="G245" s="12">
        <v>75</v>
      </c>
      <c r="H245" s="12">
        <v>0.33</v>
      </c>
      <c r="I245" s="12">
        <f>SUM(G245:H245)</f>
        <v>75.33</v>
      </c>
      <c r="J245" s="55">
        <f>SUM(I245)</f>
        <v>75.33</v>
      </c>
    </row>
    <row r="246" spans="1:10" ht="15">
      <c r="A246" s="35"/>
      <c r="B246" s="12"/>
      <c r="C246" s="12" t="s">
        <v>544</v>
      </c>
      <c r="D246" s="12"/>
      <c r="E246" s="12" t="s">
        <v>524</v>
      </c>
      <c r="F246" s="12"/>
      <c r="G246" s="12"/>
      <c r="H246" s="12"/>
      <c r="I246" s="12"/>
      <c r="J246" s="55"/>
    </row>
    <row r="247" spans="1:10" ht="15">
      <c r="A247" s="35"/>
      <c r="B247" s="12"/>
      <c r="C247" s="12"/>
      <c r="D247" s="12"/>
      <c r="E247" s="12"/>
      <c r="F247" s="12"/>
      <c r="G247" s="12"/>
      <c r="H247" s="12"/>
      <c r="I247" s="12"/>
      <c r="J247" s="55"/>
    </row>
    <row r="248" spans="1:10" ht="15">
      <c r="A248" s="35"/>
      <c r="B248" s="12" t="s">
        <v>39</v>
      </c>
      <c r="C248" s="12" t="s">
        <v>368</v>
      </c>
      <c r="D248" s="12" t="s">
        <v>369</v>
      </c>
      <c r="E248" s="12"/>
      <c r="F248" s="13" t="s">
        <v>367</v>
      </c>
      <c r="G248" s="12">
        <v>75</v>
      </c>
      <c r="H248" s="12">
        <v>0.15</v>
      </c>
      <c r="I248" s="12">
        <f>SUM(G248:H248)</f>
        <v>75.15</v>
      </c>
      <c r="J248" s="55">
        <f>SUM(I248)</f>
        <v>75.15</v>
      </c>
    </row>
    <row r="249" spans="1:10" ht="15">
      <c r="A249" s="35"/>
      <c r="B249" s="12"/>
      <c r="C249" s="13" t="s">
        <v>370</v>
      </c>
      <c r="D249" s="12"/>
      <c r="E249" s="12" t="s">
        <v>331</v>
      </c>
      <c r="F249" s="12"/>
      <c r="G249" s="12"/>
      <c r="H249" s="12"/>
      <c r="I249" s="12"/>
      <c r="J249" s="5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2" sqref="M22"/>
    </sheetView>
  </sheetViews>
  <sheetFormatPr defaultColWidth="11.421875" defaultRowHeight="15"/>
  <cols>
    <col min="1" max="1" width="6.28125" style="36" customWidth="1"/>
    <col min="2" max="2" width="9.7109375" style="0" customWidth="1"/>
    <col min="3" max="3" width="42.00390625" style="0" customWidth="1"/>
    <col min="5" max="5" width="20.7109375" style="0" customWidth="1"/>
    <col min="6" max="6" width="14.7109375" style="0" customWidth="1"/>
    <col min="8" max="8" width="8.7109375" style="0" customWidth="1"/>
    <col min="11" max="11" width="3.57421875" style="122" customWidth="1"/>
    <col min="12" max="12" width="11.421875" style="60" customWidth="1"/>
    <col min="16" max="16" width="11.421875" style="60" customWidth="1"/>
  </cols>
  <sheetData>
    <row r="1" spans="1:16" ht="45.75">
      <c r="A1" s="51" t="s">
        <v>0</v>
      </c>
      <c r="B1" s="46" t="s">
        <v>1</v>
      </c>
      <c r="C1" s="46" t="s">
        <v>2</v>
      </c>
      <c r="D1" s="46" t="s">
        <v>3</v>
      </c>
      <c r="E1" s="47" t="s">
        <v>4</v>
      </c>
      <c r="F1" s="47" t="s">
        <v>5</v>
      </c>
      <c r="G1" s="48" t="s">
        <v>6</v>
      </c>
      <c r="H1" s="48" t="s">
        <v>7</v>
      </c>
      <c r="I1" s="49" t="s">
        <v>8</v>
      </c>
      <c r="J1" s="75" t="s">
        <v>9</v>
      </c>
      <c r="K1" s="120"/>
      <c r="L1" s="61" t="s">
        <v>693</v>
      </c>
      <c r="P1" s="61" t="s">
        <v>693</v>
      </c>
    </row>
    <row r="2" spans="1:19" ht="30.75">
      <c r="A2" s="35"/>
      <c r="B2" s="12"/>
      <c r="C2" s="12"/>
      <c r="D2" s="12"/>
      <c r="E2" s="12"/>
      <c r="F2" s="12"/>
      <c r="G2" s="12"/>
      <c r="H2" s="12"/>
      <c r="I2" s="12"/>
      <c r="J2" s="55"/>
      <c r="L2" s="62" t="s">
        <v>10</v>
      </c>
      <c r="M2" s="1" t="s">
        <v>11</v>
      </c>
      <c r="N2" s="1" t="s">
        <v>12</v>
      </c>
      <c r="O2" s="2" t="s">
        <v>9</v>
      </c>
      <c r="P2" s="62" t="s">
        <v>10</v>
      </c>
      <c r="Q2" s="1" t="s">
        <v>11</v>
      </c>
      <c r="R2" s="1" t="s">
        <v>12</v>
      </c>
      <c r="S2" s="2" t="s">
        <v>9</v>
      </c>
    </row>
    <row r="3" spans="1:19" ht="15">
      <c r="A3" s="35">
        <v>1</v>
      </c>
      <c r="B3" s="12" t="s">
        <v>664</v>
      </c>
      <c r="C3" s="12" t="s">
        <v>119</v>
      </c>
      <c r="D3" s="12" t="s">
        <v>120</v>
      </c>
      <c r="E3" s="12"/>
      <c r="F3" s="13" t="s">
        <v>113</v>
      </c>
      <c r="G3" s="12">
        <v>100</v>
      </c>
      <c r="H3" s="12">
        <v>0.26</v>
      </c>
      <c r="I3" s="12">
        <f>SUM(G3:H3)</f>
        <v>100.26</v>
      </c>
      <c r="J3" s="55"/>
      <c r="K3" s="121"/>
      <c r="L3" s="67" t="s">
        <v>495</v>
      </c>
      <c r="M3" s="12">
        <v>100</v>
      </c>
      <c r="N3" s="12">
        <v>0.17</v>
      </c>
      <c r="O3" s="55">
        <f>SUM(M3:N3)</f>
        <v>100.17</v>
      </c>
      <c r="P3" s="67" t="s">
        <v>545</v>
      </c>
      <c r="Q3" s="53">
        <v>100</v>
      </c>
      <c r="R3" s="53">
        <v>0.13</v>
      </c>
      <c r="S3" s="53">
        <f>SUM(Q3:R3)</f>
        <v>100.13</v>
      </c>
    </row>
    <row r="4" spans="1:19" ht="15">
      <c r="A4" s="35"/>
      <c r="B4" s="12"/>
      <c r="C4" s="13" t="s">
        <v>121</v>
      </c>
      <c r="D4" s="12"/>
      <c r="E4" s="12" t="s">
        <v>122</v>
      </c>
      <c r="F4" s="13" t="s">
        <v>257</v>
      </c>
      <c r="G4" s="12">
        <v>100</v>
      </c>
      <c r="H4" s="12">
        <v>0.17</v>
      </c>
      <c r="I4" s="12">
        <f>SUM(G4:H4)</f>
        <v>100.17</v>
      </c>
      <c r="J4" s="55"/>
      <c r="L4" s="68" t="s">
        <v>662</v>
      </c>
      <c r="M4" s="53">
        <v>100</v>
      </c>
      <c r="N4" s="53">
        <v>0.17</v>
      </c>
      <c r="O4" s="73">
        <f>SUM(M4:N4)</f>
        <v>100.17</v>
      </c>
      <c r="P4" s="67" t="s">
        <v>598</v>
      </c>
      <c r="Q4" s="53">
        <v>100</v>
      </c>
      <c r="R4" s="53">
        <v>0.13</v>
      </c>
      <c r="S4" s="53">
        <f>SUM(Q4:R4)</f>
        <v>100.13</v>
      </c>
    </row>
    <row r="5" spans="1:19" ht="15">
      <c r="A5" s="35"/>
      <c r="B5" s="12"/>
      <c r="C5" s="12"/>
      <c r="D5" s="12"/>
      <c r="E5" s="12"/>
      <c r="F5" s="13" t="s">
        <v>285</v>
      </c>
      <c r="G5" s="12">
        <v>100</v>
      </c>
      <c r="H5" s="12">
        <v>0.17</v>
      </c>
      <c r="I5" s="12">
        <f>SUM(G5:H5)</f>
        <v>100.17</v>
      </c>
      <c r="J5" s="55"/>
      <c r="K5" s="121"/>
      <c r="L5" s="67" t="s">
        <v>549</v>
      </c>
      <c r="M5" s="53">
        <v>100</v>
      </c>
      <c r="N5" s="53">
        <v>0.15</v>
      </c>
      <c r="O5" s="73">
        <f>SUM(M5:N5)</f>
        <v>100.15</v>
      </c>
      <c r="P5" s="67" t="s">
        <v>594</v>
      </c>
      <c r="Q5" s="53">
        <v>100</v>
      </c>
      <c r="R5" s="53">
        <v>0.12</v>
      </c>
      <c r="S5" s="53">
        <f>SUM(Q5:R5)</f>
        <v>100.12</v>
      </c>
    </row>
    <row r="6" spans="1:19" ht="15">
      <c r="A6" s="35"/>
      <c r="B6" s="12"/>
      <c r="C6" s="12"/>
      <c r="D6" s="12"/>
      <c r="E6" s="12"/>
      <c r="F6" s="13" t="s">
        <v>497</v>
      </c>
      <c r="G6" s="12">
        <v>100</v>
      </c>
      <c r="H6" s="12">
        <v>0.18</v>
      </c>
      <c r="I6" s="12">
        <f>SUM(G6:H6)</f>
        <v>100.18</v>
      </c>
      <c r="J6" s="55"/>
      <c r="K6" s="121"/>
      <c r="L6" s="67" t="s">
        <v>663</v>
      </c>
      <c r="M6" s="53">
        <v>100</v>
      </c>
      <c r="N6" s="53">
        <v>0.15</v>
      </c>
      <c r="O6" s="73">
        <f>SUM(M6:N6)</f>
        <v>100.15</v>
      </c>
      <c r="P6" s="67" t="s">
        <v>631</v>
      </c>
      <c r="Q6" s="53">
        <v>100</v>
      </c>
      <c r="R6" s="53">
        <v>0.12</v>
      </c>
      <c r="S6" s="53">
        <f>SUM(Q6:R6)</f>
        <v>100.12</v>
      </c>
    </row>
    <row r="7" spans="1:19" ht="15">
      <c r="A7" s="35"/>
      <c r="B7" s="12"/>
      <c r="C7" s="12"/>
      <c r="D7" s="12"/>
      <c r="E7" s="12"/>
      <c r="F7" s="13" t="s">
        <v>428</v>
      </c>
      <c r="G7" s="12">
        <v>100</v>
      </c>
      <c r="H7" s="12">
        <v>0.2</v>
      </c>
      <c r="I7" s="12">
        <f>SUM(G7:H7)</f>
        <v>100.2</v>
      </c>
      <c r="J7" s="55">
        <f>SUM(I3:I7)</f>
        <v>500.98</v>
      </c>
      <c r="K7" s="121"/>
      <c r="L7" s="67" t="s">
        <v>424</v>
      </c>
      <c r="M7" s="12">
        <v>100</v>
      </c>
      <c r="N7" s="12">
        <v>0.16</v>
      </c>
      <c r="O7" s="55">
        <f>SUM(M7:N7)</f>
        <v>100.16</v>
      </c>
      <c r="P7" s="68" t="s">
        <v>628</v>
      </c>
      <c r="Q7" s="53">
        <v>100</v>
      </c>
      <c r="R7" s="53">
        <v>0.1</v>
      </c>
      <c r="S7" s="53">
        <f>SUM(Q7:R7)</f>
        <v>100.1</v>
      </c>
    </row>
    <row r="8" spans="1:16" s="81" customFormat="1" ht="15">
      <c r="A8" s="77"/>
      <c r="B8" s="78"/>
      <c r="C8" s="78"/>
      <c r="D8" s="78"/>
      <c r="E8" s="78"/>
      <c r="F8" s="78"/>
      <c r="G8" s="78"/>
      <c r="H8" s="78"/>
      <c r="I8" s="78"/>
      <c r="J8" s="79"/>
      <c r="K8" s="122"/>
      <c r="L8" s="80"/>
      <c r="P8" s="80"/>
    </row>
    <row r="9" spans="1:19" ht="15">
      <c r="A9" s="35">
        <v>2</v>
      </c>
      <c r="B9" s="12" t="s">
        <v>43</v>
      </c>
      <c r="C9" s="12" t="s">
        <v>14</v>
      </c>
      <c r="D9" s="12" t="s">
        <v>15</v>
      </c>
      <c r="E9" s="12"/>
      <c r="F9" s="13" t="s">
        <v>495</v>
      </c>
      <c r="G9" s="12">
        <v>100</v>
      </c>
      <c r="H9" s="12">
        <v>0.17</v>
      </c>
      <c r="I9" s="12">
        <f>SUM(G9:H9)</f>
        <v>100.17</v>
      </c>
      <c r="J9" s="55"/>
      <c r="K9" s="121"/>
      <c r="L9" s="67" t="s">
        <v>598</v>
      </c>
      <c r="M9" s="53">
        <v>100</v>
      </c>
      <c r="N9" s="53">
        <v>0.13</v>
      </c>
      <c r="O9" s="73">
        <f>SUM(M9:N9)</f>
        <v>100.13</v>
      </c>
      <c r="P9" s="69" t="s">
        <v>19</v>
      </c>
      <c r="Q9" s="12">
        <v>100</v>
      </c>
      <c r="R9" s="12">
        <v>0.01</v>
      </c>
      <c r="S9" s="12">
        <f>SUM(Q9:R9)</f>
        <v>100.01</v>
      </c>
    </row>
    <row r="10" spans="1:19" ht="15">
      <c r="A10" s="35"/>
      <c r="B10" s="12"/>
      <c r="C10" s="12" t="s">
        <v>16</v>
      </c>
      <c r="D10" s="12"/>
      <c r="E10" s="12" t="s">
        <v>17</v>
      </c>
      <c r="F10" s="13" t="s">
        <v>257</v>
      </c>
      <c r="G10" s="12">
        <v>100</v>
      </c>
      <c r="H10" s="12">
        <v>0.17</v>
      </c>
      <c r="I10" s="12">
        <f>SUM(G10:H10)</f>
        <v>100.17</v>
      </c>
      <c r="J10" s="55"/>
      <c r="K10" s="121"/>
      <c r="L10" s="76" t="s">
        <v>594</v>
      </c>
      <c r="M10" s="53">
        <v>100</v>
      </c>
      <c r="N10" s="53">
        <v>0.12</v>
      </c>
      <c r="O10" s="73">
        <f>SUM(M10:N10)</f>
        <v>100.12</v>
      </c>
      <c r="P10" s="67" t="s">
        <v>428</v>
      </c>
      <c r="Q10" s="57">
        <v>75</v>
      </c>
      <c r="R10" s="57">
        <v>0.2</v>
      </c>
      <c r="S10" s="57">
        <v>75.2</v>
      </c>
    </row>
    <row r="11" spans="1:19" ht="15">
      <c r="A11" s="35"/>
      <c r="B11" s="12"/>
      <c r="C11" s="12"/>
      <c r="D11" s="12"/>
      <c r="E11" s="12"/>
      <c r="F11" s="13" t="s">
        <v>285</v>
      </c>
      <c r="G11" s="12">
        <v>100</v>
      </c>
      <c r="H11" s="12">
        <v>0.17</v>
      </c>
      <c r="I11" s="12">
        <f>SUM(G11:H11)</f>
        <v>100.17</v>
      </c>
      <c r="J11" s="55"/>
      <c r="K11" s="121"/>
      <c r="L11" s="67" t="s">
        <v>631</v>
      </c>
      <c r="M11" s="12">
        <v>100</v>
      </c>
      <c r="N11" s="12">
        <v>0.12</v>
      </c>
      <c r="O11" s="55">
        <f>SUM(M11:N11)</f>
        <v>100.12</v>
      </c>
      <c r="P11" s="68" t="s">
        <v>662</v>
      </c>
      <c r="Q11" s="13">
        <v>75</v>
      </c>
      <c r="R11" s="57">
        <v>0.17</v>
      </c>
      <c r="S11" s="57">
        <v>75.17</v>
      </c>
    </row>
    <row r="12" spans="1:19" ht="15">
      <c r="A12" s="35"/>
      <c r="B12" s="12"/>
      <c r="C12" s="12"/>
      <c r="D12" s="12"/>
      <c r="E12" s="12"/>
      <c r="F12" s="13" t="s">
        <v>497</v>
      </c>
      <c r="G12" s="12">
        <v>100</v>
      </c>
      <c r="H12" s="12">
        <v>0.18</v>
      </c>
      <c r="I12" s="12">
        <f>SUM(G12:H12)</f>
        <v>100.18</v>
      </c>
      <c r="J12" s="55"/>
      <c r="L12" s="68" t="s">
        <v>628</v>
      </c>
      <c r="M12" s="12">
        <v>100</v>
      </c>
      <c r="N12" s="12">
        <v>0.1</v>
      </c>
      <c r="O12" s="55">
        <f>SUM(M12:N12)</f>
        <v>100.1</v>
      </c>
      <c r="P12" s="67" t="s">
        <v>424</v>
      </c>
      <c r="Q12" s="74">
        <v>75</v>
      </c>
      <c r="R12" s="74">
        <v>0.16</v>
      </c>
      <c r="S12" s="74">
        <v>75.16</v>
      </c>
    </row>
    <row r="13" spans="1:19" ht="15">
      <c r="A13" s="35"/>
      <c r="B13" s="12"/>
      <c r="C13" s="12"/>
      <c r="D13" s="12"/>
      <c r="E13" s="12"/>
      <c r="F13" s="13" t="s">
        <v>663</v>
      </c>
      <c r="G13" s="53">
        <v>100</v>
      </c>
      <c r="H13" s="53">
        <v>0.15</v>
      </c>
      <c r="I13" s="53">
        <f>SUM(G13:H13)</f>
        <v>100.15</v>
      </c>
      <c r="J13" s="55">
        <f>SUM(I9:I13)</f>
        <v>500.84000000000003</v>
      </c>
      <c r="K13" s="121"/>
      <c r="L13" s="69" t="s">
        <v>18</v>
      </c>
      <c r="M13" s="12">
        <v>100</v>
      </c>
      <c r="N13" s="12">
        <v>0.01</v>
      </c>
      <c r="O13" s="55">
        <f>SUM(M13:N13)</f>
        <v>100.01</v>
      </c>
      <c r="P13" s="67"/>
      <c r="Q13" s="12"/>
      <c r="R13" s="12"/>
      <c r="S13" s="12"/>
    </row>
    <row r="14" spans="1:16" s="81" customFormat="1" ht="15">
      <c r="A14" s="77"/>
      <c r="B14" s="78"/>
      <c r="C14" s="78"/>
      <c r="D14" s="78"/>
      <c r="E14" s="78"/>
      <c r="F14" s="82"/>
      <c r="G14" s="78"/>
      <c r="H14" s="78"/>
      <c r="I14" s="78"/>
      <c r="J14" s="79"/>
      <c r="K14" s="122"/>
      <c r="L14" s="80"/>
      <c r="P14" s="80"/>
    </row>
    <row r="15" spans="1:15" ht="15">
      <c r="A15" s="35">
        <v>3</v>
      </c>
      <c r="B15" s="12" t="s">
        <v>51</v>
      </c>
      <c r="C15" s="12" t="s">
        <v>206</v>
      </c>
      <c r="D15" s="12" t="s">
        <v>207</v>
      </c>
      <c r="E15" s="12"/>
      <c r="F15" s="13" t="s">
        <v>167</v>
      </c>
      <c r="G15" s="12">
        <v>100</v>
      </c>
      <c r="H15" s="12">
        <v>0.2</v>
      </c>
      <c r="I15" s="12">
        <f>SUM(G15:H15)</f>
        <v>100.2</v>
      </c>
      <c r="J15" s="55"/>
      <c r="K15" s="121"/>
      <c r="L15" s="67" t="s">
        <v>495</v>
      </c>
      <c r="M15" s="12">
        <v>75</v>
      </c>
      <c r="N15" s="12">
        <v>0.17</v>
      </c>
      <c r="O15" s="55">
        <f>SUM(M15:N15)</f>
        <v>75.17</v>
      </c>
    </row>
    <row r="16" spans="1:10" ht="15">
      <c r="A16" s="35"/>
      <c r="B16" s="12"/>
      <c r="C16" s="13" t="s">
        <v>205</v>
      </c>
      <c r="D16" s="12"/>
      <c r="E16" s="12" t="s">
        <v>122</v>
      </c>
      <c r="F16" s="13" t="s">
        <v>169</v>
      </c>
      <c r="G16" s="12">
        <v>100</v>
      </c>
      <c r="H16" s="12">
        <v>0.22</v>
      </c>
      <c r="I16" s="12">
        <f>SUM(G16:H16)</f>
        <v>100.22</v>
      </c>
      <c r="J16" s="55"/>
    </row>
    <row r="17" spans="1:10" ht="15">
      <c r="A17" s="35"/>
      <c r="B17" s="12"/>
      <c r="C17" s="13"/>
      <c r="D17" s="12"/>
      <c r="E17" s="12"/>
      <c r="F17" s="13" t="s">
        <v>556</v>
      </c>
      <c r="G17" s="12">
        <v>100</v>
      </c>
      <c r="H17" s="12">
        <v>0.16</v>
      </c>
      <c r="I17" s="12">
        <f>SUM(G17:H17)</f>
        <v>100.16</v>
      </c>
      <c r="J17" s="55"/>
    </row>
    <row r="18" spans="1:10" ht="15">
      <c r="A18" s="35"/>
      <c r="B18" s="12"/>
      <c r="C18" s="13"/>
      <c r="D18" s="12"/>
      <c r="E18" s="12"/>
      <c r="F18" s="13" t="s">
        <v>497</v>
      </c>
      <c r="G18" s="12">
        <v>75</v>
      </c>
      <c r="H18" s="12">
        <v>0.18</v>
      </c>
      <c r="I18" s="12">
        <f>SUM(G18:H18)</f>
        <v>75.18</v>
      </c>
      <c r="J18" s="55"/>
    </row>
    <row r="19" spans="1:10" ht="15">
      <c r="A19" s="35"/>
      <c r="B19" s="12"/>
      <c r="C19" s="13"/>
      <c r="D19" s="12"/>
      <c r="E19" s="12"/>
      <c r="F19" s="13" t="s">
        <v>555</v>
      </c>
      <c r="G19" s="12">
        <v>100</v>
      </c>
      <c r="H19" s="12">
        <v>0.17</v>
      </c>
      <c r="I19" s="12">
        <f>SUM(G19:H19)</f>
        <v>100.17</v>
      </c>
      <c r="J19" s="55">
        <f>SUM(I15:I19)</f>
        <v>475.93000000000006</v>
      </c>
    </row>
    <row r="20" spans="1:16" s="81" customFormat="1" ht="15">
      <c r="A20" s="77"/>
      <c r="B20" s="78"/>
      <c r="C20" s="82"/>
      <c r="D20" s="78"/>
      <c r="E20" s="78"/>
      <c r="F20" s="82"/>
      <c r="G20" s="78"/>
      <c r="H20" s="78"/>
      <c r="I20" s="78"/>
      <c r="J20" s="79"/>
      <c r="K20" s="122"/>
      <c r="L20" s="80"/>
      <c r="P20" s="80"/>
    </row>
    <row r="21" spans="1:10" ht="15">
      <c r="A21" s="35">
        <v>4</v>
      </c>
      <c r="B21" s="12" t="s">
        <v>362</v>
      </c>
      <c r="C21" s="12" t="s">
        <v>115</v>
      </c>
      <c r="D21" s="12" t="s">
        <v>116</v>
      </c>
      <c r="E21" s="12"/>
      <c r="F21" s="13" t="s">
        <v>106</v>
      </c>
      <c r="G21" s="12">
        <v>100</v>
      </c>
      <c r="H21" s="12">
        <v>0.25</v>
      </c>
      <c r="I21" s="12">
        <f>SUM(G21:H21)</f>
        <v>100.25</v>
      </c>
      <c r="J21" s="55"/>
    </row>
    <row r="22" spans="1:10" ht="15">
      <c r="A22" s="35"/>
      <c r="B22" s="12"/>
      <c r="C22" s="13" t="s">
        <v>117</v>
      </c>
      <c r="D22" s="12"/>
      <c r="E22" s="12" t="s">
        <v>118</v>
      </c>
      <c r="F22" s="13" t="s">
        <v>113</v>
      </c>
      <c r="G22" s="12">
        <v>100</v>
      </c>
      <c r="H22" s="12">
        <v>0.26</v>
      </c>
      <c r="I22" s="12">
        <f>SUM(G22:H22)</f>
        <v>100.26</v>
      </c>
      <c r="J22" s="55"/>
    </row>
    <row r="23" spans="1:10" ht="15">
      <c r="A23" s="35"/>
      <c r="B23" s="12"/>
      <c r="C23" s="13"/>
      <c r="D23" s="12"/>
      <c r="E23" s="12"/>
      <c r="F23" s="13" t="s">
        <v>257</v>
      </c>
      <c r="G23" s="12">
        <v>75</v>
      </c>
      <c r="H23" s="12">
        <v>0.17</v>
      </c>
      <c r="I23" s="12">
        <f>SUM(G23:H23)</f>
        <v>75.17</v>
      </c>
      <c r="J23" s="55"/>
    </row>
    <row r="24" spans="1:10" ht="15">
      <c r="A24" s="35"/>
      <c r="B24" s="12"/>
      <c r="C24" s="13"/>
      <c r="D24" s="12"/>
      <c r="E24" s="12"/>
      <c r="F24" s="13" t="s">
        <v>549</v>
      </c>
      <c r="G24" s="12">
        <v>100</v>
      </c>
      <c r="H24" s="12">
        <v>0.15</v>
      </c>
      <c r="I24" s="12">
        <f>SUM(G24:H24)</f>
        <v>100.15</v>
      </c>
      <c r="J24" s="55"/>
    </row>
    <row r="25" spans="1:10" ht="15">
      <c r="A25" s="35"/>
      <c r="B25" s="12"/>
      <c r="C25" s="13"/>
      <c r="D25" s="12"/>
      <c r="E25" s="12"/>
      <c r="F25" s="13" t="s">
        <v>631</v>
      </c>
      <c r="G25" s="12">
        <v>75</v>
      </c>
      <c r="H25" s="12">
        <v>0.12</v>
      </c>
      <c r="I25" s="12">
        <f>SUM(G25:H25)</f>
        <v>75.12</v>
      </c>
      <c r="J25" s="55">
        <f>SUM(I21:I25)</f>
        <v>450.95000000000005</v>
      </c>
    </row>
    <row r="26" spans="1:10" ht="15">
      <c r="A26" s="35"/>
      <c r="B26" s="12"/>
      <c r="C26" s="13"/>
      <c r="D26" s="12"/>
      <c r="E26" s="12"/>
      <c r="F26" s="13"/>
      <c r="G26" s="12"/>
      <c r="H26" s="12"/>
      <c r="I26" s="12"/>
      <c r="J26" s="55"/>
    </row>
    <row r="27" spans="1:10" ht="15">
      <c r="A27" s="35">
        <v>5</v>
      </c>
      <c r="B27" s="12" t="s">
        <v>158</v>
      </c>
      <c r="C27" s="12" t="s">
        <v>208</v>
      </c>
      <c r="D27" s="12" t="s">
        <v>209</v>
      </c>
      <c r="E27" s="12"/>
      <c r="F27" s="13" t="s">
        <v>167</v>
      </c>
      <c r="G27" s="12">
        <v>100</v>
      </c>
      <c r="H27" s="12">
        <v>0.2</v>
      </c>
      <c r="I27" s="12">
        <f>SUM(G27:H27)</f>
        <v>100.2</v>
      </c>
      <c r="J27" s="55"/>
    </row>
    <row r="28" spans="1:10" ht="15">
      <c r="A28" s="35"/>
      <c r="B28" s="12"/>
      <c r="C28" s="13" t="s">
        <v>205</v>
      </c>
      <c r="D28" s="12"/>
      <c r="E28" s="12" t="s">
        <v>122</v>
      </c>
      <c r="F28" s="13" t="s">
        <v>169</v>
      </c>
      <c r="G28" s="12">
        <v>100</v>
      </c>
      <c r="H28" s="12">
        <v>0.22</v>
      </c>
      <c r="I28" s="12">
        <f>SUM(G28:H28)</f>
        <v>100.22</v>
      </c>
      <c r="J28" s="55"/>
    </row>
    <row r="29" spans="1:10" ht="15">
      <c r="A29" s="35"/>
      <c r="B29" s="12"/>
      <c r="C29" s="13"/>
      <c r="D29" s="12"/>
      <c r="E29" s="12"/>
      <c r="F29" s="13" t="s">
        <v>555</v>
      </c>
      <c r="G29" s="12">
        <v>100</v>
      </c>
      <c r="H29" s="12">
        <v>0.17</v>
      </c>
      <c r="I29" s="12">
        <f>SUM(G29:H29)</f>
        <v>100.17</v>
      </c>
      <c r="J29" s="55"/>
    </row>
    <row r="30" spans="1:10" ht="15">
      <c r="A30" s="35"/>
      <c r="B30" s="12"/>
      <c r="C30" s="13"/>
      <c r="D30" s="12"/>
      <c r="E30" s="12"/>
      <c r="F30" s="13" t="s">
        <v>556</v>
      </c>
      <c r="G30" s="12">
        <v>100</v>
      </c>
      <c r="H30" s="12">
        <v>0.16</v>
      </c>
      <c r="I30" s="12">
        <f>SUM(G30:H30)</f>
        <v>100.16</v>
      </c>
      <c r="J30" s="55">
        <f>SUM(I27:I30)</f>
        <v>400.75</v>
      </c>
    </row>
    <row r="31" spans="1:10" ht="15">
      <c r="A31" s="35"/>
      <c r="B31" s="12"/>
      <c r="C31" s="12"/>
      <c r="D31" s="12"/>
      <c r="E31" s="12"/>
      <c r="F31" s="13"/>
      <c r="G31" s="12"/>
      <c r="H31" s="12"/>
      <c r="I31" s="12"/>
      <c r="J31" s="55"/>
    </row>
    <row r="32" spans="1:10" ht="15">
      <c r="A32" s="35">
        <v>6</v>
      </c>
      <c r="B32" s="12" t="s">
        <v>43</v>
      </c>
      <c r="C32" s="12" t="s">
        <v>343</v>
      </c>
      <c r="D32" s="12" t="s">
        <v>207</v>
      </c>
      <c r="E32" s="12"/>
      <c r="F32" s="13" t="s">
        <v>318</v>
      </c>
      <c r="G32" s="12">
        <v>100</v>
      </c>
      <c r="H32" s="12">
        <v>0.11</v>
      </c>
      <c r="I32" s="12">
        <f>SUM(G32:H32)</f>
        <v>100.11</v>
      </c>
      <c r="J32" s="55"/>
    </row>
    <row r="33" spans="1:10" ht="15">
      <c r="A33" s="35"/>
      <c r="B33" s="12"/>
      <c r="C33" s="13" t="s">
        <v>339</v>
      </c>
      <c r="D33" s="12"/>
      <c r="E33" s="12" t="s">
        <v>331</v>
      </c>
      <c r="F33" s="13" t="s">
        <v>350</v>
      </c>
      <c r="G33" s="12">
        <v>75</v>
      </c>
      <c r="H33" s="12">
        <v>0.11</v>
      </c>
      <c r="I33" s="12">
        <f>SUM(G33:H33)</f>
        <v>75.11</v>
      </c>
      <c r="J33" s="55"/>
    </row>
    <row r="34" spans="1:10" ht="15">
      <c r="A34" s="35"/>
      <c r="B34" s="12"/>
      <c r="C34" s="13"/>
      <c r="D34" s="12"/>
      <c r="E34" s="12"/>
      <c r="F34" s="13" t="s">
        <v>359</v>
      </c>
      <c r="G34" s="12">
        <v>75</v>
      </c>
      <c r="H34" s="12">
        <v>0.06</v>
      </c>
      <c r="I34" s="12">
        <f>SUM(G34:H34)</f>
        <v>75.06</v>
      </c>
      <c r="J34" s="55"/>
    </row>
    <row r="35" spans="1:10" ht="15">
      <c r="A35" s="35"/>
      <c r="B35" s="12"/>
      <c r="C35" s="13"/>
      <c r="D35" s="12"/>
      <c r="E35" s="12"/>
      <c r="F35" s="13" t="s">
        <v>367</v>
      </c>
      <c r="G35" s="12">
        <v>100</v>
      </c>
      <c r="H35" s="12">
        <v>0.08</v>
      </c>
      <c r="I35" s="12">
        <f>SUM(G35:H35)</f>
        <v>100.08</v>
      </c>
      <c r="J35" s="55">
        <f>SUM(I32:I35)</f>
        <v>350.36</v>
      </c>
    </row>
    <row r="36" spans="1:10" ht="15">
      <c r="A36" s="35"/>
      <c r="B36" s="12"/>
      <c r="C36" s="13"/>
      <c r="D36" s="12"/>
      <c r="E36" s="12"/>
      <c r="F36" s="13"/>
      <c r="G36" s="12"/>
      <c r="H36" s="12"/>
      <c r="I36" s="12"/>
      <c r="J36" s="55"/>
    </row>
    <row r="37" spans="1:10" ht="15">
      <c r="A37" s="35">
        <v>7</v>
      </c>
      <c r="B37" s="12" t="s">
        <v>43</v>
      </c>
      <c r="C37" s="13" t="s">
        <v>412</v>
      </c>
      <c r="D37" s="12" t="s">
        <v>413</v>
      </c>
      <c r="E37" s="12"/>
      <c r="F37" s="13" t="s">
        <v>411</v>
      </c>
      <c r="G37" s="12">
        <v>100</v>
      </c>
      <c r="H37" s="12">
        <v>0.12</v>
      </c>
      <c r="I37" s="12">
        <f>SUM(G37:H37)</f>
        <v>100.12</v>
      </c>
      <c r="J37" s="55"/>
    </row>
    <row r="38" spans="1:10" ht="15">
      <c r="A38" s="35"/>
      <c r="B38" s="12"/>
      <c r="C38" s="13" t="s">
        <v>414</v>
      </c>
      <c r="D38" s="12"/>
      <c r="E38" s="12" t="s">
        <v>217</v>
      </c>
      <c r="F38" s="13" t="s">
        <v>415</v>
      </c>
      <c r="G38" s="12">
        <v>100</v>
      </c>
      <c r="H38" s="12">
        <v>0.12</v>
      </c>
      <c r="I38" s="12">
        <f>SUM(G38:H38)</f>
        <v>100.12</v>
      </c>
      <c r="J38" s="55"/>
    </row>
    <row r="39" spans="1:10" ht="15">
      <c r="A39" s="35"/>
      <c r="B39" s="12"/>
      <c r="C39" s="13"/>
      <c r="D39" s="12"/>
      <c r="E39" s="12"/>
      <c r="F39" s="13" t="s">
        <v>458</v>
      </c>
      <c r="G39" s="12">
        <v>100</v>
      </c>
      <c r="H39" s="12">
        <v>0.1</v>
      </c>
      <c r="I39" s="12">
        <f>SUM(G39:H39)</f>
        <v>100.1</v>
      </c>
      <c r="J39" s="55">
        <f>SUM(I37:I39)</f>
        <v>300.34000000000003</v>
      </c>
    </row>
    <row r="40" spans="1:10" ht="15">
      <c r="A40" s="35"/>
      <c r="B40" s="12"/>
      <c r="C40" s="13"/>
      <c r="D40" s="12"/>
      <c r="E40" s="12"/>
      <c r="F40" s="13"/>
      <c r="G40" s="12"/>
      <c r="H40" s="12"/>
      <c r="I40" s="12"/>
      <c r="J40" s="55"/>
    </row>
    <row r="41" spans="1:10" ht="15">
      <c r="A41" s="35">
        <v>8</v>
      </c>
      <c r="B41" s="12" t="s">
        <v>356</v>
      </c>
      <c r="C41" s="13" t="s">
        <v>357</v>
      </c>
      <c r="D41" s="12" t="s">
        <v>204</v>
      </c>
      <c r="E41" s="12"/>
      <c r="F41" s="13" t="s">
        <v>350</v>
      </c>
      <c r="G41" s="12">
        <v>100</v>
      </c>
      <c r="H41" s="12">
        <v>0.11</v>
      </c>
      <c r="I41" s="12">
        <f>SUM(G41:H41)</f>
        <v>100.11</v>
      </c>
      <c r="J41" s="55"/>
    </row>
    <row r="42" spans="1:10" ht="15">
      <c r="A42" s="35"/>
      <c r="B42" s="12"/>
      <c r="C42" s="13" t="s">
        <v>339</v>
      </c>
      <c r="D42" s="12"/>
      <c r="E42" s="12" t="s">
        <v>331</v>
      </c>
      <c r="F42" s="13" t="s">
        <v>359</v>
      </c>
      <c r="G42" s="12">
        <v>100</v>
      </c>
      <c r="H42" s="12">
        <v>0.06</v>
      </c>
      <c r="I42" s="12">
        <f>SUM(G42:H42)</f>
        <v>100.06</v>
      </c>
      <c r="J42" s="55"/>
    </row>
    <row r="43" spans="1:10" ht="15">
      <c r="A43" s="35"/>
      <c r="B43" s="12"/>
      <c r="C43" s="13"/>
      <c r="D43" s="12"/>
      <c r="E43" s="12"/>
      <c r="F43" s="13" t="s">
        <v>367</v>
      </c>
      <c r="G43" s="53">
        <v>75</v>
      </c>
      <c r="H43" s="53">
        <v>0.08</v>
      </c>
      <c r="I43" s="12">
        <f>SUM(G43:H43)</f>
        <v>75.08</v>
      </c>
      <c r="J43" s="55">
        <f>SUM(I41:I43)</f>
        <v>275.25</v>
      </c>
    </row>
    <row r="44" spans="1:10" ht="15">
      <c r="A44" s="35"/>
      <c r="B44" s="12"/>
      <c r="C44" s="13"/>
      <c r="D44" s="12"/>
      <c r="E44" s="12"/>
      <c r="F44" s="13"/>
      <c r="G44" s="12"/>
      <c r="H44" s="12"/>
      <c r="I44" s="12"/>
      <c r="J44" s="55"/>
    </row>
    <row r="45" spans="1:10" ht="15">
      <c r="A45" s="35">
        <v>9</v>
      </c>
      <c r="B45" s="12" t="s">
        <v>43</v>
      </c>
      <c r="C45" s="12" t="s">
        <v>578</v>
      </c>
      <c r="D45" s="12" t="s">
        <v>204</v>
      </c>
      <c r="E45" s="12"/>
      <c r="F45" s="13" t="s">
        <v>572</v>
      </c>
      <c r="G45" s="12">
        <v>100</v>
      </c>
      <c r="H45" s="12">
        <v>0.25</v>
      </c>
      <c r="I45" s="12">
        <f>SUM(G45:H45)</f>
        <v>100.25</v>
      </c>
      <c r="J45" s="55"/>
    </row>
    <row r="46" spans="1:10" ht="15">
      <c r="A46" s="35"/>
      <c r="B46" s="12"/>
      <c r="C46" s="13" t="s">
        <v>579</v>
      </c>
      <c r="D46" s="12"/>
      <c r="E46" s="12" t="s">
        <v>374</v>
      </c>
      <c r="F46" s="13" t="s">
        <v>577</v>
      </c>
      <c r="G46" s="12">
        <v>100</v>
      </c>
      <c r="H46" s="12">
        <v>0.2</v>
      </c>
      <c r="I46" s="12">
        <f>SUM(G46:H46)</f>
        <v>100.2</v>
      </c>
      <c r="J46" s="55">
        <f>SUM(I45:I46)</f>
        <v>200.45</v>
      </c>
    </row>
    <row r="47" spans="1:10" ht="15">
      <c r="A47" s="35"/>
      <c r="B47" s="12"/>
      <c r="C47" s="12"/>
      <c r="D47" s="12"/>
      <c r="E47" s="12"/>
      <c r="F47" s="12"/>
      <c r="G47" s="12"/>
      <c r="H47" s="12"/>
      <c r="I47" s="12"/>
      <c r="J47" s="55"/>
    </row>
    <row r="48" spans="1:10" ht="15">
      <c r="A48" s="35">
        <v>10</v>
      </c>
      <c r="B48" s="12" t="s">
        <v>158</v>
      </c>
      <c r="C48" s="12" t="s">
        <v>580</v>
      </c>
      <c r="D48" s="12" t="s">
        <v>581</v>
      </c>
      <c r="E48" s="12"/>
      <c r="F48" s="13" t="s">
        <v>572</v>
      </c>
      <c r="G48" s="12">
        <v>100</v>
      </c>
      <c r="H48" s="12">
        <v>0.25</v>
      </c>
      <c r="I48" s="12">
        <f>SUM(G48:H48)</f>
        <v>100.25</v>
      </c>
      <c r="J48" s="55"/>
    </row>
    <row r="49" spans="1:10" ht="15">
      <c r="A49" s="35"/>
      <c r="B49" s="12"/>
      <c r="C49" s="13" t="s">
        <v>579</v>
      </c>
      <c r="D49" s="12"/>
      <c r="E49" s="12" t="s">
        <v>374</v>
      </c>
      <c r="F49" s="13" t="s">
        <v>577</v>
      </c>
      <c r="G49" s="12">
        <v>100</v>
      </c>
      <c r="H49" s="12">
        <v>0.2</v>
      </c>
      <c r="I49" s="12">
        <f>SUM(G49:H49)</f>
        <v>100.2</v>
      </c>
      <c r="J49" s="55">
        <f>SUM(I48:I49)</f>
        <v>200.45</v>
      </c>
    </row>
    <row r="50" spans="1:10" ht="15">
      <c r="A50" s="35"/>
      <c r="B50" s="12"/>
      <c r="C50" s="13"/>
      <c r="D50" s="12"/>
      <c r="E50" s="12"/>
      <c r="F50" s="13"/>
      <c r="G50" s="12"/>
      <c r="H50" s="12"/>
      <c r="I50" s="12"/>
      <c r="J50" s="55"/>
    </row>
    <row r="51" spans="1:10" ht="15">
      <c r="A51" s="35"/>
      <c r="B51" s="12" t="s">
        <v>137</v>
      </c>
      <c r="C51" s="52" t="s">
        <v>443</v>
      </c>
      <c r="D51" s="12" t="s">
        <v>444</v>
      </c>
      <c r="E51" s="12"/>
      <c r="F51" s="13" t="s">
        <v>424</v>
      </c>
      <c r="G51" s="12">
        <v>100</v>
      </c>
      <c r="H51" s="12">
        <v>0.16</v>
      </c>
      <c r="I51" s="12">
        <f>SUM(G51:H51)</f>
        <v>100.16</v>
      </c>
      <c r="J51" s="55"/>
    </row>
    <row r="52" spans="1:10" ht="15">
      <c r="A52" s="35"/>
      <c r="B52" s="12"/>
      <c r="C52" s="13" t="s">
        <v>445</v>
      </c>
      <c r="D52" s="12"/>
      <c r="E52" s="12" t="s">
        <v>118</v>
      </c>
      <c r="F52" s="13" t="s">
        <v>428</v>
      </c>
      <c r="G52" s="12">
        <v>100</v>
      </c>
      <c r="H52" s="12">
        <v>0.2</v>
      </c>
      <c r="I52" s="12">
        <f>SUM(G52:H52)</f>
        <v>100.2</v>
      </c>
      <c r="J52" s="55">
        <f>SUM(I51:I52)</f>
        <v>200.36</v>
      </c>
    </row>
    <row r="53" spans="1:10" ht="15">
      <c r="A53" s="35"/>
      <c r="B53" s="12"/>
      <c r="C53" s="13"/>
      <c r="D53" s="12"/>
      <c r="E53" s="12"/>
      <c r="F53" s="13"/>
      <c r="G53" s="12"/>
      <c r="H53" s="12"/>
      <c r="I53" s="12"/>
      <c r="J53" s="55"/>
    </row>
    <row r="54" spans="1:10" ht="15">
      <c r="A54" s="35"/>
      <c r="B54" s="12" t="s">
        <v>13</v>
      </c>
      <c r="C54" s="13" t="s">
        <v>347</v>
      </c>
      <c r="D54" s="12" t="s">
        <v>348</v>
      </c>
      <c r="E54" s="12"/>
      <c r="F54" s="13" t="s">
        <v>318</v>
      </c>
      <c r="G54" s="12">
        <v>100</v>
      </c>
      <c r="H54" s="12">
        <v>0.11</v>
      </c>
      <c r="I54" s="12">
        <f>SUM(G54:H54)</f>
        <v>100.11</v>
      </c>
      <c r="J54" s="55"/>
    </row>
    <row r="55" spans="1:10" ht="15">
      <c r="A55" s="35"/>
      <c r="B55" s="12"/>
      <c r="C55" s="13" t="s">
        <v>349</v>
      </c>
      <c r="D55" s="12"/>
      <c r="E55" s="12" t="s">
        <v>331</v>
      </c>
      <c r="F55" s="13" t="s">
        <v>350</v>
      </c>
      <c r="G55" s="12">
        <v>100</v>
      </c>
      <c r="H55" s="12">
        <v>0.11</v>
      </c>
      <c r="I55" s="12">
        <f>SUM(G55:H55)</f>
        <v>100.11</v>
      </c>
      <c r="J55" s="55">
        <f>SUM(I54:I55)</f>
        <v>200.22</v>
      </c>
    </row>
    <row r="56" spans="1:10" ht="15">
      <c r="A56" s="35"/>
      <c r="B56" s="12"/>
      <c r="C56" s="13"/>
      <c r="D56" s="12"/>
      <c r="E56" s="12"/>
      <c r="F56" s="13"/>
      <c r="G56" s="12"/>
      <c r="H56" s="12"/>
      <c r="I56" s="12"/>
      <c r="J56" s="55"/>
    </row>
    <row r="57" spans="1:10" ht="15">
      <c r="A57" s="35"/>
      <c r="B57" s="12" t="s">
        <v>83</v>
      </c>
      <c r="C57" s="12" t="s">
        <v>313</v>
      </c>
      <c r="D57" s="12" t="s">
        <v>15</v>
      </c>
      <c r="E57" s="12"/>
      <c r="F57" s="13" t="s">
        <v>292</v>
      </c>
      <c r="G57" s="12">
        <v>75</v>
      </c>
      <c r="H57" s="12">
        <v>0.16</v>
      </c>
      <c r="I57" s="12">
        <f>SUM(G57:H57)</f>
        <v>75.16</v>
      </c>
      <c r="J57" s="55"/>
    </row>
    <row r="58" spans="1:10" ht="15">
      <c r="A58" s="35"/>
      <c r="B58" s="12"/>
      <c r="C58" s="13" t="s">
        <v>315</v>
      </c>
      <c r="D58" s="12"/>
      <c r="E58" s="12" t="s">
        <v>309</v>
      </c>
      <c r="F58" s="13" t="s">
        <v>294</v>
      </c>
      <c r="G58" s="12">
        <v>100</v>
      </c>
      <c r="H58" s="12">
        <v>0.13</v>
      </c>
      <c r="I58" s="12">
        <f>SUM(G58:H58)</f>
        <v>100.13</v>
      </c>
      <c r="J58" s="55">
        <f>SUM(I57:I58)</f>
        <v>175.29</v>
      </c>
    </row>
    <row r="59" spans="1:10" ht="15">
      <c r="A59" s="35"/>
      <c r="B59" s="12"/>
      <c r="C59" s="12"/>
      <c r="D59" s="12"/>
      <c r="E59" s="12"/>
      <c r="F59" s="12"/>
      <c r="G59" s="12"/>
      <c r="H59" s="12"/>
      <c r="I59" s="12"/>
      <c r="J59" s="55"/>
    </row>
    <row r="60" spans="1:10" ht="15">
      <c r="A60" s="35"/>
      <c r="B60" s="12" t="s">
        <v>83</v>
      </c>
      <c r="C60" s="12" t="s">
        <v>203</v>
      </c>
      <c r="D60" s="12" t="s">
        <v>204</v>
      </c>
      <c r="E60" s="12"/>
      <c r="F60" s="13" t="s">
        <v>167</v>
      </c>
      <c r="G60" s="12">
        <v>75</v>
      </c>
      <c r="H60" s="12">
        <v>0.2</v>
      </c>
      <c r="I60" s="12">
        <f>SUM(G60:H60)</f>
        <v>75.2</v>
      </c>
      <c r="J60" s="55"/>
    </row>
    <row r="61" spans="1:10" ht="15">
      <c r="A61" s="35"/>
      <c r="B61" s="12"/>
      <c r="C61" s="13" t="s">
        <v>205</v>
      </c>
      <c r="D61" s="12"/>
      <c r="E61" s="12" t="s">
        <v>122</v>
      </c>
      <c r="F61" s="12" t="s">
        <v>375</v>
      </c>
      <c r="G61" s="12">
        <v>75</v>
      </c>
      <c r="H61" s="12">
        <v>0.22</v>
      </c>
      <c r="I61" s="12">
        <f>SUM(G61:H61)</f>
        <v>75.22</v>
      </c>
      <c r="J61" s="55">
        <f>SUM(I60:I61)</f>
        <v>150.42000000000002</v>
      </c>
    </row>
    <row r="62" spans="1:10" ht="15">
      <c r="A62" s="35"/>
      <c r="B62" s="12"/>
      <c r="C62" s="13"/>
      <c r="D62" s="12"/>
      <c r="E62" s="12"/>
      <c r="F62" s="12"/>
      <c r="G62" s="12"/>
      <c r="H62" s="12"/>
      <c r="I62" s="12"/>
      <c r="J62" s="55"/>
    </row>
    <row r="63" spans="1:11" ht="15">
      <c r="A63" s="35"/>
      <c r="B63" s="13" t="s">
        <v>83</v>
      </c>
      <c r="C63" s="13" t="s">
        <v>314</v>
      </c>
      <c r="D63" s="13" t="s">
        <v>316</v>
      </c>
      <c r="E63" s="13"/>
      <c r="F63" s="13" t="s">
        <v>292</v>
      </c>
      <c r="G63" s="13">
        <v>75</v>
      </c>
      <c r="H63" s="13">
        <v>0.16</v>
      </c>
      <c r="I63" s="13">
        <v>75.16</v>
      </c>
      <c r="J63" s="66"/>
      <c r="K63" s="124"/>
    </row>
    <row r="64" spans="1:11" ht="15">
      <c r="A64" s="35"/>
      <c r="B64" s="13"/>
      <c r="C64" s="13" t="s">
        <v>315</v>
      </c>
      <c r="D64" s="13"/>
      <c r="E64" s="13" t="s">
        <v>309</v>
      </c>
      <c r="F64" s="13" t="s">
        <v>294</v>
      </c>
      <c r="G64" s="13">
        <v>75</v>
      </c>
      <c r="H64" s="13">
        <v>0.13</v>
      </c>
      <c r="I64" s="13">
        <v>75.13</v>
      </c>
      <c r="J64" s="66">
        <v>150.29</v>
      </c>
      <c r="K64" s="124"/>
    </row>
    <row r="65" spans="1:11" ht="15">
      <c r="A65" s="35"/>
      <c r="B65" s="13"/>
      <c r="C65" s="13"/>
      <c r="D65" s="13"/>
      <c r="E65" s="13"/>
      <c r="F65" s="13"/>
      <c r="G65" s="13"/>
      <c r="H65" s="13"/>
      <c r="I65" s="13"/>
      <c r="J65" s="66"/>
      <c r="K65" s="124"/>
    </row>
    <row r="66" spans="1:10" ht="15">
      <c r="A66" s="35"/>
      <c r="B66" s="13"/>
      <c r="C66" s="12" t="s">
        <v>599</v>
      </c>
      <c r="D66" s="12" t="s">
        <v>372</v>
      </c>
      <c r="E66" s="12"/>
      <c r="F66" s="13" t="s">
        <v>594</v>
      </c>
      <c r="G66" s="12">
        <v>75</v>
      </c>
      <c r="H66" s="12">
        <v>0.12</v>
      </c>
      <c r="I66" s="12">
        <f>SUM(G66:H66)</f>
        <v>75.12</v>
      </c>
      <c r="J66" s="55"/>
    </row>
    <row r="67" spans="1:10" ht="15">
      <c r="A67" s="35"/>
      <c r="B67" s="13"/>
      <c r="C67" s="13" t="s">
        <v>600</v>
      </c>
      <c r="D67" s="12"/>
      <c r="E67" s="12" t="s">
        <v>431</v>
      </c>
      <c r="F67" s="13" t="s">
        <v>598</v>
      </c>
      <c r="G67" s="12">
        <v>75</v>
      </c>
      <c r="H67" s="12">
        <v>0.13</v>
      </c>
      <c r="I67" s="12">
        <f>SUM(G67:H67)</f>
        <v>75.13</v>
      </c>
      <c r="J67" s="55">
        <f>SUM(I66:I67)</f>
        <v>150.25</v>
      </c>
    </row>
    <row r="68" spans="1:11" ht="15">
      <c r="A68" s="35"/>
      <c r="B68" s="13"/>
      <c r="C68" s="13"/>
      <c r="D68" s="13"/>
      <c r="E68" s="13"/>
      <c r="F68" s="13"/>
      <c r="G68" s="13"/>
      <c r="H68" s="13"/>
      <c r="I68" s="13"/>
      <c r="J68" s="66"/>
      <c r="K68" s="124"/>
    </row>
    <row r="69" spans="1:10" ht="15">
      <c r="A69" s="35"/>
      <c r="B69" s="12" t="s">
        <v>176</v>
      </c>
      <c r="C69" s="52" t="s">
        <v>344</v>
      </c>
      <c r="D69" s="12" t="s">
        <v>345</v>
      </c>
      <c r="E69" s="12"/>
      <c r="F69" s="13" t="s">
        <v>318</v>
      </c>
      <c r="G69" s="12">
        <v>75</v>
      </c>
      <c r="H69" s="12">
        <v>0.11</v>
      </c>
      <c r="I69" s="12">
        <f>SUM(G69:H69)</f>
        <v>75.11</v>
      </c>
      <c r="J69" s="55"/>
    </row>
    <row r="70" spans="1:10" ht="15">
      <c r="A70" s="35"/>
      <c r="B70" s="12"/>
      <c r="C70" s="13" t="s">
        <v>346</v>
      </c>
      <c r="D70" s="12"/>
      <c r="E70" s="12" t="s">
        <v>331</v>
      </c>
      <c r="F70" s="13" t="s">
        <v>350</v>
      </c>
      <c r="G70" s="12">
        <v>75</v>
      </c>
      <c r="H70" s="12">
        <v>0.11</v>
      </c>
      <c r="I70" s="12">
        <f>SUM(G70:H70)</f>
        <v>75.11</v>
      </c>
      <c r="J70" s="55">
        <f>SUM(I69:I70)</f>
        <v>150.22</v>
      </c>
    </row>
    <row r="71" spans="1:10" ht="15">
      <c r="A71" s="35"/>
      <c r="B71" s="12"/>
      <c r="C71" s="12"/>
      <c r="D71" s="12"/>
      <c r="E71" s="12"/>
      <c r="F71" s="12"/>
      <c r="G71" s="12"/>
      <c r="H71" s="12"/>
      <c r="I71" s="12"/>
      <c r="J71" s="55"/>
    </row>
    <row r="72" spans="1:10" ht="15">
      <c r="A72" s="35"/>
      <c r="B72" s="12" t="s">
        <v>47</v>
      </c>
      <c r="C72" s="12" t="s">
        <v>310</v>
      </c>
      <c r="D72" s="12" t="s">
        <v>311</v>
      </c>
      <c r="E72" s="12"/>
      <c r="F72" s="13" t="s">
        <v>292</v>
      </c>
      <c r="G72" s="12">
        <v>100</v>
      </c>
      <c r="H72" s="12">
        <v>0.16</v>
      </c>
      <c r="I72" s="12">
        <f>SUM(G72:H72)</f>
        <v>100.16</v>
      </c>
      <c r="J72" s="55">
        <f>SUM(I72)</f>
        <v>100.16</v>
      </c>
    </row>
    <row r="73" spans="1:10" ht="15">
      <c r="A73" s="35"/>
      <c r="B73" s="12"/>
      <c r="C73" s="13" t="s">
        <v>312</v>
      </c>
      <c r="D73" s="13"/>
      <c r="E73" s="13" t="s">
        <v>309</v>
      </c>
      <c r="F73" s="12"/>
      <c r="G73" s="12"/>
      <c r="H73" s="12"/>
      <c r="I73" s="12"/>
      <c r="J73" s="55"/>
    </row>
    <row r="74" spans="1:10" ht="15">
      <c r="A74" s="35"/>
      <c r="B74" s="12"/>
      <c r="C74" s="12"/>
      <c r="D74" s="12"/>
      <c r="E74" s="12"/>
      <c r="F74" s="12"/>
      <c r="G74" s="12"/>
      <c r="H74" s="12"/>
      <c r="I74" s="12"/>
      <c r="J74" s="55"/>
    </row>
    <row r="75" spans="1:10" ht="15">
      <c r="A75" s="35"/>
      <c r="B75" s="12" t="s">
        <v>13</v>
      </c>
      <c r="C75" s="52" t="s">
        <v>371</v>
      </c>
      <c r="D75" s="12" t="s">
        <v>372</v>
      </c>
      <c r="E75" s="12"/>
      <c r="F75" s="13" t="s">
        <v>367</v>
      </c>
      <c r="G75" s="12">
        <v>100</v>
      </c>
      <c r="H75" s="12">
        <v>0.08</v>
      </c>
      <c r="I75" s="12">
        <f>SUM(G75:H75)</f>
        <v>100.08</v>
      </c>
      <c r="J75" s="55">
        <f>SUM(I75)</f>
        <v>100.08</v>
      </c>
    </row>
    <row r="76" spans="1:10" ht="15">
      <c r="A76" s="35"/>
      <c r="B76" s="12"/>
      <c r="C76" s="13" t="s">
        <v>373</v>
      </c>
      <c r="D76" s="12"/>
      <c r="E76" s="12" t="s">
        <v>374</v>
      </c>
      <c r="F76" s="12"/>
      <c r="G76" s="12"/>
      <c r="H76" s="12"/>
      <c r="I76" s="12"/>
      <c r="J76" s="55"/>
    </row>
    <row r="77" spans="1:10" ht="15">
      <c r="A77" s="35"/>
      <c r="B77" s="12"/>
      <c r="C77" s="13"/>
      <c r="D77" s="12"/>
      <c r="E77" s="12"/>
      <c r="F77" s="12"/>
      <c r="G77" s="12"/>
      <c r="H77" s="12"/>
      <c r="I77" s="12"/>
      <c r="J77" s="55"/>
    </row>
    <row r="78" spans="1:10" ht="15">
      <c r="A78" s="35"/>
      <c r="B78" s="12"/>
      <c r="C78" s="13" t="s">
        <v>645</v>
      </c>
      <c r="D78" s="12" t="s">
        <v>372</v>
      </c>
      <c r="E78" s="12"/>
      <c r="F78" s="13" t="s">
        <v>644</v>
      </c>
      <c r="G78" s="12">
        <v>100</v>
      </c>
      <c r="H78" s="12">
        <v>0.07</v>
      </c>
      <c r="I78" s="12">
        <f>SUM(G78:H78)</f>
        <v>100.07</v>
      </c>
      <c r="J78" s="55">
        <f>SUM(I78)</f>
        <v>100.07</v>
      </c>
    </row>
    <row r="79" spans="1:10" ht="15">
      <c r="A79" s="35"/>
      <c r="B79" s="12"/>
      <c r="C79" s="54" t="s">
        <v>646</v>
      </c>
      <c r="D79" s="12"/>
      <c r="E79" s="12" t="s">
        <v>309</v>
      </c>
      <c r="F79" s="12"/>
      <c r="G79" s="12"/>
      <c r="H79" s="12"/>
      <c r="I79" s="12"/>
      <c r="J79" s="55"/>
    </row>
    <row r="80" spans="1:10" ht="15">
      <c r="A80" s="35"/>
      <c r="B80" s="12"/>
      <c r="C80" s="12"/>
      <c r="D80" s="12"/>
      <c r="E80" s="12"/>
      <c r="F80" s="12"/>
      <c r="G80" s="12"/>
      <c r="H80" s="12"/>
      <c r="I80" s="12"/>
      <c r="J80" s="55"/>
    </row>
    <row r="81" spans="1:10" ht="15">
      <c r="A81" s="35"/>
      <c r="B81" s="12"/>
      <c r="C81" s="52" t="s">
        <v>540</v>
      </c>
      <c r="D81" s="12" t="s">
        <v>541</v>
      </c>
      <c r="E81" s="12"/>
      <c r="F81" s="13" t="s">
        <v>525</v>
      </c>
      <c r="G81" s="12">
        <v>100</v>
      </c>
      <c r="H81" s="12">
        <v>0.08</v>
      </c>
      <c r="I81" s="12">
        <f>SUM(G81:H81)</f>
        <v>100.08</v>
      </c>
      <c r="J81" s="55">
        <f>SUM(I81)</f>
        <v>100.08</v>
      </c>
    </row>
    <row r="82" spans="1:10" ht="15">
      <c r="A82" s="35"/>
      <c r="B82" s="12"/>
      <c r="C82" s="20" t="s">
        <v>542</v>
      </c>
      <c r="D82" s="12"/>
      <c r="E82" s="12" t="s">
        <v>227</v>
      </c>
      <c r="F82" s="12"/>
      <c r="G82" s="12"/>
      <c r="H82" s="12"/>
      <c r="I82" s="12"/>
      <c r="J82" s="55"/>
    </row>
    <row r="83" spans="1:10" ht="15">
      <c r="A83" s="35"/>
      <c r="B83" s="12"/>
      <c r="C83" s="12"/>
      <c r="D83" s="12"/>
      <c r="E83" s="12"/>
      <c r="F83" s="12"/>
      <c r="G83" s="12"/>
      <c r="H83" s="12"/>
      <c r="I83" s="12"/>
      <c r="J83" s="55"/>
    </row>
    <row r="84" spans="1:10" ht="15">
      <c r="A84" s="35"/>
      <c r="B84" s="12" t="s">
        <v>13</v>
      </c>
      <c r="C84" s="12" t="s">
        <v>550</v>
      </c>
      <c r="D84" s="12" t="s">
        <v>372</v>
      </c>
      <c r="E84" s="12"/>
      <c r="F84" s="13" t="s">
        <v>545</v>
      </c>
      <c r="G84" s="12">
        <v>75</v>
      </c>
      <c r="H84" s="12">
        <v>0.13</v>
      </c>
      <c r="I84" s="12">
        <f>SUM(G84:H84)</f>
        <v>75.13</v>
      </c>
      <c r="J84" s="55">
        <f>SUM(I84)</f>
        <v>75.13</v>
      </c>
    </row>
    <row r="85" spans="1:10" ht="15">
      <c r="A85" s="35"/>
      <c r="B85" s="12"/>
      <c r="C85" s="13" t="s">
        <v>551</v>
      </c>
      <c r="D85" s="12"/>
      <c r="E85" s="12" t="s">
        <v>552</v>
      </c>
      <c r="F85" s="12"/>
      <c r="G85" s="12"/>
      <c r="H85" s="12"/>
      <c r="I85" s="12"/>
      <c r="J85" s="55"/>
    </row>
    <row r="86" spans="1:10" ht="15">
      <c r="A86" s="35"/>
      <c r="B86" s="12"/>
      <c r="C86" s="12"/>
      <c r="D86" s="12"/>
      <c r="E86" s="12"/>
      <c r="F86" s="12"/>
      <c r="G86" s="12"/>
      <c r="H86" s="12"/>
      <c r="I86" s="12"/>
      <c r="J86" s="55"/>
    </row>
    <row r="87" spans="1:10" ht="15">
      <c r="A87" s="35"/>
      <c r="B87" s="12"/>
      <c r="C87" s="12" t="s">
        <v>601</v>
      </c>
      <c r="D87" s="12" t="s">
        <v>602</v>
      </c>
      <c r="E87" s="12"/>
      <c r="F87" s="13" t="s">
        <v>598</v>
      </c>
      <c r="G87" s="12">
        <v>75</v>
      </c>
      <c r="H87" s="12">
        <v>0.13</v>
      </c>
      <c r="I87" s="12">
        <f>SUM(G87:H87)</f>
        <v>75.13</v>
      </c>
      <c r="J87" s="55">
        <f>SUM(I87)</f>
        <v>75.13</v>
      </c>
    </row>
    <row r="88" spans="1:10" ht="15">
      <c r="A88" s="35"/>
      <c r="B88" s="12"/>
      <c r="C88" s="13" t="s">
        <v>603</v>
      </c>
      <c r="D88" s="12"/>
      <c r="E88" s="12" t="s">
        <v>118</v>
      </c>
      <c r="F88" s="12"/>
      <c r="G88" s="12"/>
      <c r="H88" s="12"/>
      <c r="I88" s="12"/>
      <c r="J88" s="5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aage</cp:lastModifiedBy>
  <dcterms:created xsi:type="dcterms:W3CDTF">2011-03-09T20:21:53Z</dcterms:created>
  <dcterms:modified xsi:type="dcterms:W3CDTF">2012-02-01T17:17:35Z</dcterms:modified>
  <cp:category/>
  <cp:version/>
  <cp:contentType/>
  <cp:contentStatus/>
</cp:coreProperties>
</file>